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779\AC\Temp\"/>
    </mc:Choice>
  </mc:AlternateContent>
  <xr:revisionPtr revIDLastSave="0" documentId="8_{B0DF052B-8B70-6E47-BFFE-E68B8D757B18}" xr6:coauthVersionLast="47" xr6:coauthVersionMax="47" xr10:uidLastSave="{00000000-0000-0000-0000-000000000000}"/>
  <bookViews>
    <workbookView xWindow="-60" yWindow="-60" windowWidth="15480" windowHeight="11640" tabRatio="500" xr2:uid="{00000000-000D-0000-FFFF-FFFF00000000}"/>
  </bookViews>
  <sheets>
    <sheet name="Лист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E290" i="2"/>
  <c r="E291" i="2"/>
  <c r="E293" i="2"/>
  <c r="E289" i="2"/>
  <c r="E283" i="2"/>
  <c r="E284" i="2"/>
  <c r="E282" i="2"/>
  <c r="E219" i="2"/>
  <c r="E220" i="2"/>
  <c r="E218" i="2"/>
  <c r="E169" i="2"/>
  <c r="E170" i="2"/>
  <c r="E167" i="2"/>
  <c r="E43" i="2"/>
  <c r="E9" i="2"/>
  <c r="E11" i="2"/>
  <c r="E12" i="2"/>
  <c r="E13" i="2"/>
  <c r="E16" i="2"/>
  <c r="E20" i="2"/>
  <c r="E21" i="2"/>
  <c r="E22" i="2"/>
  <c r="E26" i="2"/>
  <c r="E57" i="2"/>
  <c r="E65" i="2"/>
  <c r="E66" i="2"/>
  <c r="E67" i="2"/>
  <c r="E68" i="2"/>
  <c r="E77" i="2"/>
  <c r="E78" i="2"/>
  <c r="E86" i="2"/>
  <c r="E87" i="2"/>
  <c r="E89" i="2"/>
  <c r="E93" i="2"/>
  <c r="E96" i="2"/>
  <c r="E97" i="2"/>
  <c r="E98" i="2"/>
  <c r="E99" i="2"/>
  <c r="E102" i="2"/>
  <c r="E103" i="2"/>
  <c r="E116" i="2"/>
  <c r="E117" i="2"/>
  <c r="E118" i="2"/>
  <c r="E119" i="2"/>
  <c r="E131" i="2"/>
  <c r="E132" i="2"/>
  <c r="E133" i="2"/>
  <c r="E135" i="2"/>
  <c r="E136" i="2"/>
  <c r="E137" i="2"/>
  <c r="E140" i="2"/>
  <c r="E150" i="2"/>
  <c r="E156" i="2"/>
  <c r="E157" i="2"/>
  <c r="E158" i="2"/>
  <c r="E161" i="2"/>
  <c r="E173" i="2"/>
  <c r="E174" i="2"/>
  <c r="E199" i="2"/>
  <c r="E200" i="2"/>
  <c r="E201" i="2"/>
  <c r="E202" i="2"/>
  <c r="E227" i="2"/>
  <c r="E228" i="2"/>
  <c r="E235" i="2"/>
  <c r="E236" i="2"/>
  <c r="E237" i="2"/>
  <c r="E238" i="2"/>
  <c r="E239" i="2"/>
  <c r="E240" i="2"/>
  <c r="E241" i="2"/>
  <c r="E252" i="2"/>
  <c r="E253" i="2"/>
  <c r="E254" i="2"/>
  <c r="E259" i="2"/>
  <c r="E267" i="2"/>
  <c r="E268" i="2"/>
  <c r="E269" i="2"/>
  <c r="E274" i="2"/>
  <c r="E279" i="2"/>
  <c r="E288" i="2"/>
  <c r="E296" i="2"/>
  <c r="E297" i="2"/>
  <c r="E298" i="2"/>
  <c r="E307" i="2"/>
  <c r="E311" i="2"/>
  <c r="E312" i="2"/>
  <c r="E310" i="2"/>
  <c r="E309" i="2"/>
  <c r="E308" i="2"/>
  <c r="E306" i="2"/>
  <c r="E305" i="2"/>
  <c r="E304" i="2"/>
  <c r="E303" i="2"/>
  <c r="E302" i="2"/>
  <c r="E301" i="2"/>
  <c r="E300" i="2"/>
  <c r="E299" i="2"/>
  <c r="E295" i="2"/>
  <c r="E294" i="2"/>
  <c r="E292" i="2"/>
  <c r="E287" i="2"/>
  <c r="E286" i="2"/>
  <c r="E285" i="2"/>
  <c r="E281" i="2"/>
  <c r="E280" i="2"/>
  <c r="E278" i="2"/>
  <c r="E277" i="2"/>
  <c r="E276" i="2"/>
  <c r="E275" i="2"/>
  <c r="E273" i="2"/>
  <c r="E272" i="2"/>
  <c r="E271" i="2"/>
  <c r="E270" i="2"/>
  <c r="E266" i="2"/>
  <c r="E265" i="2"/>
  <c r="E264" i="2"/>
  <c r="E263" i="2"/>
  <c r="E262" i="2"/>
  <c r="E261" i="2"/>
  <c r="E260" i="2"/>
  <c r="E258" i="2"/>
  <c r="E257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34" i="2"/>
  <c r="E233" i="2"/>
  <c r="E232" i="2"/>
  <c r="E231" i="2"/>
  <c r="E230" i="2"/>
  <c r="E229" i="2"/>
  <c r="E226" i="2"/>
  <c r="E225" i="2"/>
  <c r="E224" i="2"/>
  <c r="E223" i="2"/>
  <c r="E222" i="2"/>
  <c r="E221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2" i="2"/>
  <c r="E171" i="2"/>
  <c r="E168" i="2"/>
  <c r="E166" i="2"/>
  <c r="E165" i="2"/>
  <c r="E164" i="2"/>
  <c r="E163" i="2"/>
  <c r="E162" i="2"/>
  <c r="E160" i="2"/>
  <c r="E159" i="2"/>
  <c r="E155" i="2"/>
  <c r="E154" i="2"/>
  <c r="E153" i="2"/>
  <c r="E152" i="2"/>
  <c r="E151" i="2"/>
  <c r="E149" i="2"/>
  <c r="E148" i="2"/>
  <c r="E147" i="2"/>
  <c r="E146" i="2"/>
  <c r="E145" i="2"/>
  <c r="E144" i="2"/>
  <c r="E143" i="2"/>
  <c r="E142" i="2"/>
  <c r="E141" i="2"/>
  <c r="E139" i="2"/>
  <c r="E138" i="2"/>
  <c r="E134" i="2"/>
  <c r="E130" i="2"/>
  <c r="E129" i="2"/>
  <c r="E128" i="2"/>
  <c r="E127" i="2"/>
  <c r="E126" i="2"/>
  <c r="E125" i="2"/>
  <c r="E124" i="2"/>
  <c r="E123" i="2"/>
  <c r="E122" i="2"/>
  <c r="E121" i="2"/>
  <c r="E120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1" i="2"/>
  <c r="E100" i="2"/>
  <c r="E95" i="2"/>
  <c r="E94" i="2"/>
  <c r="E92" i="2"/>
  <c r="E91" i="2"/>
  <c r="E90" i="2"/>
  <c r="E88" i="2"/>
  <c r="E85" i="2"/>
  <c r="E84" i="2"/>
  <c r="E83" i="2"/>
  <c r="E82" i="2"/>
  <c r="E81" i="2"/>
  <c r="E80" i="2"/>
  <c r="E79" i="2"/>
  <c r="E76" i="2"/>
  <c r="E75" i="2"/>
  <c r="E74" i="2"/>
  <c r="E73" i="2"/>
  <c r="E72" i="2"/>
  <c r="E71" i="2"/>
  <c r="E70" i="2"/>
  <c r="E69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4" i="2"/>
  <c r="E23" i="2"/>
  <c r="E19" i="2"/>
  <c r="E18" i="2"/>
  <c r="E17" i="2"/>
  <c r="E15" i="2"/>
  <c r="E14" i="2"/>
  <c r="E10" i="2"/>
  <c r="E8" i="2"/>
</calcChain>
</file>

<file path=xl/sharedStrings.xml><?xml version="1.0" encoding="utf-8"?>
<sst xmlns="http://schemas.openxmlformats.org/spreadsheetml/2006/main" count="353" uniqueCount="263">
  <si>
    <t>Ваш заказ</t>
  </si>
  <si>
    <t>Диаметр горшка</t>
  </si>
  <si>
    <t>Высота (см)</t>
  </si>
  <si>
    <t>Наименование</t>
  </si>
  <si>
    <t>Кол-во шт. в паллете</t>
  </si>
  <si>
    <t>Розничная цена</t>
  </si>
  <si>
    <t xml:space="preserve">Комментарии </t>
  </si>
  <si>
    <t>Внимание!!!! При нажатии курсором на названии растения появится фото этого растения!</t>
  </si>
  <si>
    <t>Голубым цветом выделены растения, зарезервированные по предварительным заказам.</t>
  </si>
  <si>
    <t xml:space="preserve">Аглаонема ARACEAE             </t>
  </si>
  <si>
    <t>Аглаонема Ov</t>
  </si>
  <si>
    <t>Адениум Anouk</t>
  </si>
  <si>
    <t>Алоказия BAGINDA VET</t>
  </si>
  <si>
    <t>Алоказия CUCULLATA. YUCATAN PRINCESS</t>
  </si>
  <si>
    <t>Анемона Hupehensis</t>
  </si>
  <si>
    <t>Антуриум An Gem 4 Kl</t>
  </si>
  <si>
    <t>Антуриум ANDRAEANUM-HYBRID MILLION FLOWER.RED</t>
  </si>
  <si>
    <t>Антуриум Sc Gem</t>
  </si>
  <si>
    <t>Аукуба J Variegata</t>
  </si>
  <si>
    <t>Бегония MACULATA SERATIPETALA WINGS</t>
  </si>
  <si>
    <t>Бегония REX-HYBRID</t>
  </si>
  <si>
    <t>Белопероне Brandegee</t>
  </si>
  <si>
    <t>Бересклет Jap Gem</t>
  </si>
  <si>
    <t>19</t>
  </si>
  <si>
    <t>Бонсай сосна Pentaphylla Parviflora</t>
  </si>
  <si>
    <t>22</t>
  </si>
  <si>
    <t>Буддлея Da Black Knight</t>
  </si>
  <si>
    <t>Буддлея Da Mix</t>
  </si>
  <si>
    <t>Буддлея Da White Profus</t>
  </si>
  <si>
    <t>Вейник Ac X Overdam</t>
  </si>
  <si>
    <t>Вербена Bonariensis</t>
  </si>
  <si>
    <t>Гайллардия Aristata</t>
  </si>
  <si>
    <t>Гаура Li Ov</t>
  </si>
  <si>
    <t>13</t>
  </si>
  <si>
    <t>Гейхера Americana</t>
  </si>
  <si>
    <t>Гейхера I Sum Gem</t>
  </si>
  <si>
    <t>Гейхера Mi Palace Purp</t>
  </si>
  <si>
    <t>Гибискус Ov</t>
  </si>
  <si>
    <t>На штамбе</t>
  </si>
  <si>
    <t>Гинкго Biloba</t>
  </si>
  <si>
    <t>Делосперма Congestum</t>
  </si>
  <si>
    <t>Делосперма Cooperi Mix</t>
  </si>
  <si>
    <t>Драцена Marg Magenta</t>
  </si>
  <si>
    <t>Драцена Marginata</t>
  </si>
  <si>
    <t>Живучка Ov</t>
  </si>
  <si>
    <t>Жимолость Ov</t>
  </si>
  <si>
    <t>Жимолость Pe Serotina</t>
  </si>
  <si>
    <t>Жимолость Periclymenum</t>
  </si>
  <si>
    <t>Жимолость Tellmanniana</t>
  </si>
  <si>
    <t>Замиокулькас Zamiifolia</t>
  </si>
  <si>
    <t>Ива Cap Kilmarnock</t>
  </si>
  <si>
    <t>Ива In Flamingo</t>
  </si>
  <si>
    <t>Ива In Hakuro Nish</t>
  </si>
  <si>
    <t>Каладиум Gem</t>
  </si>
  <si>
    <t>Каладиум Ov</t>
  </si>
  <si>
    <t>Калина Tinus</t>
  </si>
  <si>
    <t>Канна Can Bro Scarle</t>
  </si>
  <si>
    <t>Канна Mix (decorum)</t>
  </si>
  <si>
    <t>Канна Tenerife</t>
  </si>
  <si>
    <t>Капсикум An Joker</t>
  </si>
  <si>
    <t>Кедр Lib Glauca Pendula</t>
  </si>
  <si>
    <t>Кипарисовик Laws Stardust</t>
  </si>
  <si>
    <t>Клузия Rosea</t>
  </si>
  <si>
    <t>Книфофия Alcazar</t>
  </si>
  <si>
    <t>Кодиеум Gr Excellent</t>
  </si>
  <si>
    <t>Колеус BLUMEI-HYBRID</t>
  </si>
  <si>
    <t>Кортадерия Selloana</t>
  </si>
  <si>
    <t>Крассула OVATA MONEY MAKER JADE MAGIC</t>
  </si>
  <si>
    <t>Куфея Hy Floriglory</t>
  </si>
  <si>
    <t>Лавр Nobilis</t>
  </si>
  <si>
    <t>Мандевилла Rio Light Pink</t>
  </si>
  <si>
    <t>Мирт Com</t>
  </si>
  <si>
    <t>Мискантус Sin Red Chief</t>
  </si>
  <si>
    <t>Можжевельник Co Repanda</t>
  </si>
  <si>
    <t>Можжевельник H. LITTORALIS</t>
  </si>
  <si>
    <t>Можжевельник PFIT.OLD GOLD</t>
  </si>
  <si>
    <t>Монстера Adansonii</t>
  </si>
  <si>
    <t>Монстера Deliciosa</t>
  </si>
  <si>
    <t>Монстера Monkey Leaf</t>
  </si>
  <si>
    <t>Нематантус Gregarius</t>
  </si>
  <si>
    <t>Овсянница Ga Amigreen</t>
  </si>
  <si>
    <t>Овсянница Gl Compact Blue</t>
  </si>
  <si>
    <t>Овсянница Ov</t>
  </si>
  <si>
    <t>Овсянница Valesiaca</t>
  </si>
  <si>
    <t>Остеоспермум Blue Eyed Beauty</t>
  </si>
  <si>
    <t>Падуб Cr Stokes</t>
  </si>
  <si>
    <t>Падуб Ov</t>
  </si>
  <si>
    <t>Панданус VEITCHII</t>
  </si>
  <si>
    <t>Пеннисетум Rubrum</t>
  </si>
  <si>
    <t>Сансеверия Cy Overig</t>
  </si>
  <si>
    <t>Сансеверия Zey</t>
  </si>
  <si>
    <t>Седум Ov</t>
  </si>
  <si>
    <t xml:space="preserve">Семпервивум Mix </t>
  </si>
  <si>
    <t>Семпервивум Othello Special</t>
  </si>
  <si>
    <t>Семпервивум Tectorum</t>
  </si>
  <si>
    <t>Скумпия Co Royal Purple</t>
  </si>
  <si>
    <t>Сциндапсус Pict Argyraeus</t>
  </si>
  <si>
    <t>Традесканция Fl Quadricolor</t>
  </si>
  <si>
    <t>Уличный микс</t>
  </si>
  <si>
    <t>Фатсия Japonica</t>
  </si>
  <si>
    <t>Фатсия Ov</t>
  </si>
  <si>
    <t>Фатсия Ov  3рр</t>
  </si>
  <si>
    <t>Фатсхедера Li Gem</t>
  </si>
  <si>
    <t>Фикус Be Danielle</t>
  </si>
  <si>
    <t>Фикус Be Natasja</t>
  </si>
  <si>
    <t>Фикус El Abidjan</t>
  </si>
  <si>
    <t>Фикус El Petite Melany</t>
  </si>
  <si>
    <t>Фикус Mi Ginseng</t>
  </si>
  <si>
    <t>Филодендрон Malay Gold</t>
  </si>
  <si>
    <t>Филодендрон Overig</t>
  </si>
  <si>
    <t>Фиттония Gem 7 Kl</t>
  </si>
  <si>
    <t>Флокс Paniculata</t>
  </si>
  <si>
    <t>Флокс Paniculata Mix</t>
  </si>
  <si>
    <t>Хамедорея Elegans</t>
  </si>
  <si>
    <t>Хумата Grif Tyerman</t>
  </si>
  <si>
    <t>Цереус PERUVIANUS</t>
  </si>
  <si>
    <t>Цитрус Limon</t>
  </si>
  <si>
    <t>Цитрус Re Clementine</t>
  </si>
  <si>
    <t>Шеффлера Ar Nora</t>
  </si>
  <si>
    <t>Шеффлера Ar Ov</t>
  </si>
  <si>
    <t>Эониум Astropurpureum</t>
  </si>
  <si>
    <t>Эониум Velour</t>
  </si>
  <si>
    <t>Эхинацея Purpurea</t>
  </si>
  <si>
    <t>Юкка</t>
  </si>
  <si>
    <t>Фаленопсис</t>
  </si>
  <si>
    <t>Оптовая цена для оптовых клиентов (при условии предварительного заказа или заказа по прайсу)</t>
  </si>
  <si>
    <t>Фаленопсис 2st БЕЛЫЙ</t>
  </si>
  <si>
    <t>Бегония REX-HYBRID CROSS IN POT</t>
  </si>
  <si>
    <t>Бегония REX-HYBRID SPEC. CROSS</t>
  </si>
  <si>
    <t>Гибискус Geisha</t>
  </si>
  <si>
    <t>Гибискус Sunny Gem</t>
  </si>
  <si>
    <t>Глоксиния Brocade Gem</t>
  </si>
  <si>
    <t>Гортензия Pa Panzola</t>
  </si>
  <si>
    <t>Драцена Marginata 3рр</t>
  </si>
  <si>
    <t>Замиокулькас Zamicro</t>
  </si>
  <si>
    <t>Кактус Gem 6 Srt</t>
  </si>
  <si>
    <t>Мискантус Sin Zebrinus</t>
  </si>
  <si>
    <t>Можжевельник CHINENSIS BLUE</t>
  </si>
  <si>
    <t>Можжевельник HORIZONTALIS LITTORALIS</t>
  </si>
  <si>
    <t>Можжевельник MEDIA HETZIL GLAUCA</t>
  </si>
  <si>
    <t>Можжевельник MEDIA MINT JULEP</t>
  </si>
  <si>
    <t>Можжевельник MEDIA OLD GOLD</t>
  </si>
  <si>
    <t>Можжевельник MEDIA PFITZERIANA</t>
  </si>
  <si>
    <t>Пеннисетум Hameln</t>
  </si>
  <si>
    <t>Пеннисетум Sky Rocket</t>
  </si>
  <si>
    <t>Самшит Sempervirens</t>
  </si>
  <si>
    <t>Хедера Hibernica</t>
  </si>
  <si>
    <t>Эхинокактус Grusonii</t>
  </si>
  <si>
    <r>
      <t xml:space="preserve">Оптовая цена для оптовых покупателей, </t>
    </r>
    <r>
      <rPr>
        <b/>
        <sz val="15"/>
        <color indexed="10"/>
        <rFont val="Arial"/>
        <family val="2"/>
        <charset val="204"/>
      </rPr>
      <t>на уличные растения скидка 30% для ВСЕХ</t>
    </r>
  </si>
  <si>
    <r>
      <t xml:space="preserve">Зеленым цветом выделены уличные растения, </t>
    </r>
    <r>
      <rPr>
        <b/>
        <sz val="15"/>
        <color indexed="10"/>
        <rFont val="Arial"/>
        <family val="2"/>
        <charset val="204"/>
      </rPr>
      <t>на них скидка 30%!!!</t>
    </r>
  </si>
  <si>
    <t>Фаленопсис Gem</t>
  </si>
  <si>
    <t>Фаленопсис 2st Goodies Mix 14+</t>
  </si>
  <si>
    <t>Фаленопсис 2st Irene's Fire 18+</t>
  </si>
  <si>
    <t>Фаленопсис 1st БЕЛЫЙ</t>
  </si>
  <si>
    <t>Азалия Si Vogel Gem</t>
  </si>
  <si>
    <t>Анемона Hu Prinz Heinri</t>
  </si>
  <si>
    <t>Антуриум An Edison</t>
  </si>
  <si>
    <t>Бересклет Ja Gr Spire</t>
  </si>
  <si>
    <t>Вереск Dark Star</t>
  </si>
  <si>
    <t>Вереск Ga G Tw Girls</t>
  </si>
  <si>
    <t>Вриезия Era</t>
  </si>
  <si>
    <t>Гибискус M Gu Whi Ey</t>
  </si>
  <si>
    <t>Гибискус M Lu Red</t>
  </si>
  <si>
    <t>Гибискус M Lu White</t>
  </si>
  <si>
    <t>Гортензия Pa Limelight</t>
  </si>
  <si>
    <t>Гортензия Pa Mag Candle</t>
  </si>
  <si>
    <t>Гортензия Pa Pandria</t>
  </si>
  <si>
    <t>Гортензия Paniculata</t>
  </si>
  <si>
    <t>Гузмания Amoretto</t>
  </si>
  <si>
    <t>Гузмания Priscilla</t>
  </si>
  <si>
    <t>Гузмания Tempo</t>
  </si>
  <si>
    <t>Диффенбахия Vesuvius</t>
  </si>
  <si>
    <t>Калатея Gem</t>
  </si>
  <si>
    <t>Калатея Orbifolia</t>
  </si>
  <si>
    <t>Калатея Ruf</t>
  </si>
  <si>
    <t>Камбрия Grp Gem</t>
  </si>
  <si>
    <t>Кипарис Ma Goldc Wilma</t>
  </si>
  <si>
    <t>Ливистона Rotundifol</t>
  </si>
  <si>
    <t>Лилия As Gem</t>
  </si>
  <si>
    <t>Лилия As Tiny Invader</t>
  </si>
  <si>
    <t>Лилия Or Sunny Robyn</t>
  </si>
  <si>
    <t>Можжевельник Ch Stricta</t>
  </si>
  <si>
    <t>Нефролепис Ex Green Momen</t>
  </si>
  <si>
    <t>Пахира Aquatica</t>
  </si>
  <si>
    <t>Фиалка Gem</t>
  </si>
  <si>
    <t>Фиалка Rosanne Gem</t>
  </si>
  <si>
    <t>Фикус Be Golden King</t>
  </si>
  <si>
    <t>Фикус Ben Exotica</t>
  </si>
  <si>
    <t>Фикус Bin Amstel King</t>
  </si>
  <si>
    <t>Хвойный микс</t>
  </si>
  <si>
    <t>Хризантема Rainb La Worth</t>
  </si>
  <si>
    <t>Эчеверия Gem</t>
  </si>
  <si>
    <t>Юкка 3рр</t>
  </si>
  <si>
    <t>Прайс компании Флориссима на 25 августа 2021 г, тел 89286008972</t>
  </si>
  <si>
    <t xml:space="preserve">Фаленопсис 1st Basic Mix 6+ </t>
  </si>
  <si>
    <t>Фаленопсис 1st Mix 9+</t>
  </si>
  <si>
    <t>Фаленопсис 2st Bernadetta 18+</t>
  </si>
  <si>
    <t xml:space="preserve">Фаленопсис 2st Black Stripes 16+ </t>
  </si>
  <si>
    <t>Фаленопсис 2st Colourmix 14+</t>
  </si>
  <si>
    <t>Фаленопсис 2st Fancy Freckles 16+</t>
  </si>
  <si>
    <t xml:space="preserve">Фаленопсис 2st Golden Poeker Leopard 14+ </t>
  </si>
  <si>
    <t>Фаленопсис 2st Mix 16+</t>
  </si>
  <si>
    <t>Фаленопсис 2st Scenza Mix 12+</t>
  </si>
  <si>
    <t>Фаленопсис 2st Wildcat 16+</t>
  </si>
  <si>
    <t>Фаленопсис Multi 3st Friday Flirt 30-40+ (otm)</t>
  </si>
  <si>
    <t>65-75</t>
  </si>
  <si>
    <t>60-70</t>
  </si>
  <si>
    <t>Алое Ar Tabo</t>
  </si>
  <si>
    <t>Алое Zambezi</t>
  </si>
  <si>
    <t>Алоказия Polly</t>
  </si>
  <si>
    <t>Антуриум An Adios Red</t>
  </si>
  <si>
    <t>Бегония Du Gem</t>
  </si>
  <si>
    <t>Гардения Jasminoides</t>
  </si>
  <si>
    <t>Гербера Colourgame Gem</t>
  </si>
  <si>
    <t>Гербера F L Mini Mix Gem</t>
  </si>
  <si>
    <t>Гербера Open Air Gem</t>
  </si>
  <si>
    <t>Гранат Nana</t>
  </si>
  <si>
    <t>Гузмания Gem</t>
  </si>
  <si>
    <t>Дипсис Lutescens</t>
  </si>
  <si>
    <t>Диффенбахия Camilla</t>
  </si>
  <si>
    <t>Диффенбахия Mars</t>
  </si>
  <si>
    <t>Диффенбахия Summer Style</t>
  </si>
  <si>
    <t>Зантедесхия Gem</t>
  </si>
  <si>
    <t>Каланхое Ge Gem 4kl</t>
  </si>
  <si>
    <t>Каланхое Ge Perfecta Gem</t>
  </si>
  <si>
    <t>Калатея Lancifolia</t>
  </si>
  <si>
    <t>Калатея Ruf Tropistar</t>
  </si>
  <si>
    <t>Кипарис Ma Goldc Vormen</t>
  </si>
  <si>
    <t>Кодиеум Gr Gem</t>
  </si>
  <si>
    <t>Кодиеум Kl Wilma</t>
  </si>
  <si>
    <t>Коффея Arabica</t>
  </si>
  <si>
    <t>Лилия Or Starlight Exp</t>
  </si>
  <si>
    <t>Лилия Or Sunny Azores</t>
  </si>
  <si>
    <t>Мединилла Mag</t>
  </si>
  <si>
    <t>Мединилла Mag Flamenco</t>
  </si>
  <si>
    <t>Нефролепис Ex Green Fanta</t>
  </si>
  <si>
    <t>Роза Gem</t>
  </si>
  <si>
    <t>Роза Lotz Of Gem 7 Kl</t>
  </si>
  <si>
    <t>Сансеверия Laurentii</t>
  </si>
  <si>
    <t>Спатифиллум Alana</t>
  </si>
  <si>
    <t>Спатифиллум Chopin</t>
  </si>
  <si>
    <t>Спатифиллум Verdi</t>
  </si>
  <si>
    <t>Стефанотис Fl Ov</t>
  </si>
  <si>
    <t>Стрелиция Nicolai</t>
  </si>
  <si>
    <t>Суккулент Gem 4 Srt</t>
  </si>
  <si>
    <t>Суккулент Gem 6 Srt</t>
  </si>
  <si>
    <t>Фиалка Bal Gem</t>
  </si>
  <si>
    <t>Фиалка Curl Ocean Fi</t>
  </si>
  <si>
    <t>Фикус Be Nina</t>
  </si>
  <si>
    <t>Фикус Mi Moclame</t>
  </si>
  <si>
    <t>Фикус Mi Moclame 3рр</t>
  </si>
  <si>
    <t>Хризантема Firewo Yellow</t>
  </si>
  <si>
    <t>Хризантема Gem In Pot</t>
  </si>
  <si>
    <t>Хризантема Kl Gem</t>
  </si>
  <si>
    <t>Хризантема Zembla Gem</t>
  </si>
  <si>
    <t>Цикламен Kl Metis Fantas</t>
  </si>
  <si>
    <t>Цикламен Md Sup Allure</t>
  </si>
  <si>
    <t>Цитрус Hystrix</t>
  </si>
  <si>
    <t>Эхмея Fas Primera</t>
  </si>
  <si>
    <t>Юнкус Ef Liebeslock</t>
  </si>
  <si>
    <t>Юнкус Pencil Grass</t>
  </si>
  <si>
    <t>В кружке</t>
  </si>
  <si>
    <t>ствол коса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</si>
</sst>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204"/>
    </font>
    <font>
      <sz val="24"/>
      <color indexed="8"/>
      <name val="Arial"/>
      <family val="2"/>
      <charset val="1"/>
    </font>
    <font>
      <b/>
      <sz val="16"/>
      <name val="Arial"/>
      <family val="2"/>
      <charset val="204"/>
    </font>
    <font>
      <sz val="15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5"/>
      <color indexed="53"/>
      <name val="Arial"/>
      <family val="2"/>
      <charset val="204"/>
    </font>
    <font>
      <b/>
      <sz val="15"/>
      <color indexed="8"/>
      <name val="Arial"/>
      <family val="2"/>
      <charset val="204"/>
    </font>
    <font>
      <b/>
      <sz val="11"/>
      <color indexed="8"/>
      <name val="Arial"/>
      <family val="2"/>
      <charset val="1"/>
    </font>
    <font>
      <b/>
      <u/>
      <sz val="12"/>
      <color indexed="8"/>
      <name val="ARIAL"/>
      <family val="2"/>
      <charset val="204"/>
    </font>
    <font>
      <u/>
      <sz val="10"/>
      <color indexed="30"/>
      <name val="Arial"/>
      <family val="2"/>
      <charset val="1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25"/>
      <color indexed="8"/>
      <name val="Arial"/>
      <family val="2"/>
      <charset val="1"/>
    </font>
    <font>
      <b/>
      <sz val="11"/>
      <color indexed="53"/>
      <name val="Arial"/>
      <family val="2"/>
      <charset val="1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5"/>
      <color indexed="10"/>
      <name val="Arial"/>
      <family val="2"/>
      <charset val="204"/>
    </font>
    <font>
      <b/>
      <sz val="11"/>
      <color rgb="FFFF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7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</borders>
  <cellStyleXfs count="4">
    <xf numFmtId="0" fontId="0" fillId="0" borderId="0"/>
    <xf numFmtId="0" fontId="4" fillId="0" borderId="0" applyBorder="0" applyProtection="0"/>
    <xf numFmtId="0" fontId="9" fillId="0" borderId="0" applyBorder="0" applyProtection="0"/>
    <xf numFmtId="0" fontId="16" fillId="0" borderId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3" xfId="2" applyFont="1" applyFill="1" applyBorder="1" applyAlignment="1" applyProtection="1">
      <alignment horizontal="left" vertical="top"/>
      <protection locked="0"/>
    </xf>
    <xf numFmtId="1" fontId="7" fillId="5" borderId="4" xfId="0" applyNumberFormat="1" applyFont="1" applyFill="1" applyBorder="1" applyAlignment="1" applyProtection="1">
      <alignment horizontal="center" vertical="center"/>
      <protection locked="0"/>
    </xf>
    <xf numFmtId="1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top"/>
      <protection locked="0"/>
    </xf>
    <xf numFmtId="0" fontId="10" fillId="6" borderId="1" xfId="0" applyFont="1" applyFill="1" applyBorder="1" applyAlignment="1" applyProtection="1">
      <alignment horizontal="center" vertical="top"/>
      <protection locked="0"/>
    </xf>
    <xf numFmtId="1" fontId="7" fillId="3" borderId="5" xfId="0" applyNumberFormat="1" applyFont="1" applyFill="1" applyBorder="1" applyAlignment="1" applyProtection="1">
      <alignment horizontal="center" vertical="center"/>
      <protection locked="0"/>
    </xf>
    <xf numFmtId="1" fontId="7" fillId="5" borderId="6" xfId="0" applyNumberFormat="1" applyFont="1" applyFill="1" applyBorder="1" applyAlignment="1" applyProtection="1">
      <alignment horizontal="center" vertical="center"/>
      <protection locked="0"/>
    </xf>
    <xf numFmtId="0" fontId="8" fillId="7" borderId="3" xfId="2" applyFont="1" applyFill="1" applyBorder="1" applyAlignment="1" applyProtection="1">
      <alignment horizontal="left" vertical="top"/>
      <protection locked="0"/>
    </xf>
    <xf numFmtId="0" fontId="10" fillId="4" borderId="6" xfId="0" applyFont="1" applyFill="1" applyBorder="1" applyAlignment="1" applyProtection="1">
      <alignment horizontal="center" vertical="top"/>
      <protection locked="0"/>
    </xf>
    <xf numFmtId="0" fontId="11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1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/>
    <xf numFmtId="0" fontId="15" fillId="0" borderId="1" xfId="0" applyFont="1" applyBorder="1"/>
    <xf numFmtId="0" fontId="8" fillId="10" borderId="3" xfId="2" applyFont="1" applyFill="1" applyBorder="1" applyAlignment="1" applyProtection="1">
      <alignment horizontal="left" vertical="top"/>
      <protection locked="0"/>
    </xf>
    <xf numFmtId="1" fontId="18" fillId="3" borderId="3" xfId="0" applyNumberFormat="1" applyFont="1" applyFill="1" applyBorder="1" applyAlignment="1" applyProtection="1">
      <alignment horizontal="center" vertical="center"/>
      <protection locked="0"/>
    </xf>
    <xf numFmtId="1" fontId="18" fillId="3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center" vertical="center" wrapText="1"/>
    </xf>
    <xf numFmtId="0" fontId="6" fillId="6" borderId="8" xfId="1" applyFont="1" applyFill="1" applyBorder="1" applyAlignment="1" applyProtection="1">
      <alignment horizontal="center" vertical="center" wrapText="1"/>
    </xf>
    <xf numFmtId="1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8" fillId="11" borderId="3" xfId="2" applyFont="1" applyFill="1" applyBorder="1" applyAlignment="1" applyProtection="1">
      <alignment horizontal="left" vertical="top"/>
      <protection locked="0"/>
    </xf>
    <xf numFmtId="0" fontId="6" fillId="6" borderId="0" xfId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>
      <alignment horizontal="center" vertical="center" wrapText="1"/>
    </xf>
    <xf numFmtId="0" fontId="3" fillId="7" borderId="8" xfId="1" applyFont="1" applyFill="1" applyBorder="1" applyAlignment="1" applyProtection="1">
      <alignment horizontal="center" vertical="center" wrapText="1"/>
    </xf>
    <xf numFmtId="0" fontId="5" fillId="8" borderId="8" xfId="1" applyFont="1" applyFill="1" applyBorder="1" applyAlignment="1" applyProtection="1">
      <alignment horizontal="center" vertical="center" wrapText="1"/>
    </xf>
    <xf numFmtId="0" fontId="6" fillId="6" borderId="8" xfId="1" applyFont="1" applyFill="1" applyBorder="1" applyAlignment="1" applyProtection="1">
      <alignment horizontal="center" vertical="center" wrapText="1"/>
    </xf>
    <xf numFmtId="0" fontId="12" fillId="9" borderId="5" xfId="0" applyFont="1" applyFill="1" applyBorder="1" applyAlignment="1" applyProtection="1">
      <alignment horizontal="center" vertical="top"/>
      <protection locked="0"/>
    </xf>
  </cellXfs>
  <cellStyles count="4">
    <cellStyle name="Excel Built-in Explanatory Text" xfId="1" xr:uid="{00000000-0005-0000-0000-000000000000}"/>
    <cellStyle name="Гиперссылка" xfId="2" builtinId="8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590550</xdr:colOff>
      <xdr:row>0</xdr:row>
      <xdr:rowOff>3648075</xdr:rowOff>
    </xdr:to>
    <xdr:pic>
      <xdr:nvPicPr>
        <xdr:cNvPr id="2071" name="Рисунок 2">
          <a:extLst>
            <a:ext uri="{FF2B5EF4-FFF2-40B4-BE49-F238E27FC236}">
              <a16:creationId xmlns:a16="http://schemas.microsoft.com/office/drawing/2014/main" id="{F4E9430C-F289-42BB-AD22-394D96E4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0" cy="3648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8</xdr:col>
      <xdr:colOff>9525</xdr:colOff>
      <xdr:row>1</xdr:row>
      <xdr:rowOff>47625</xdr:rowOff>
    </xdr:to>
    <xdr:pic>
      <xdr:nvPicPr>
        <xdr:cNvPr id="2072" name="Рисунок 2">
          <a:extLst>
            <a:ext uri="{FF2B5EF4-FFF2-40B4-BE49-F238E27FC236}">
              <a16:creationId xmlns:a16="http://schemas.microsoft.com/office/drawing/2014/main" id="{85163CB4-C21E-4A1A-823E-BE45CBB8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12496800" cy="3629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lowersplants.shop/pictures/X227231_H_1.jpg" TargetMode="External" /><Relationship Id="rId21" Type="http://schemas.openxmlformats.org/officeDocument/2006/relationships/hyperlink" Target="https://flowersplants.shop/pictures/X199142_H_1.jpg" TargetMode="External" /><Relationship Id="rId42" Type="http://schemas.openxmlformats.org/officeDocument/2006/relationships/hyperlink" Target="https://flowersplants.shop/pictures/X206628_H_1.jpg" TargetMode="External" /><Relationship Id="rId63" Type="http://schemas.openxmlformats.org/officeDocument/2006/relationships/hyperlink" Target="https://flowersplants.shop/pictures/X217134_H_1.jpg" TargetMode="External" /><Relationship Id="rId84" Type="http://schemas.openxmlformats.org/officeDocument/2006/relationships/hyperlink" Target="https://floraxchange.blob.core.windows.net/artikelen/1443120_v_t5.jpg" TargetMode="External" /><Relationship Id="rId138" Type="http://schemas.openxmlformats.org/officeDocument/2006/relationships/hyperlink" Target="https://flowersplants.shop/pictures/X229230_H_1.jpg" TargetMode="External" /><Relationship Id="rId159" Type="http://schemas.openxmlformats.org/officeDocument/2006/relationships/hyperlink" Target="https://flowersplants.shop/pictures/X229066_H_1.jpg" TargetMode="External" /><Relationship Id="rId170" Type="http://schemas.openxmlformats.org/officeDocument/2006/relationships/hyperlink" Target="https://flowersplants.shop/pictures/X229410_H_1.jpg" TargetMode="External" /><Relationship Id="rId191" Type="http://schemas.openxmlformats.org/officeDocument/2006/relationships/hyperlink" Target="https://floraxchange.blob.core.windows.net/artikelen/2005703_v_t5.jpg" TargetMode="External" /><Relationship Id="rId205" Type="http://schemas.openxmlformats.org/officeDocument/2006/relationships/hyperlink" Target="https://flowersplants.shop/pictures/X230913_H_1.jpg" TargetMode="External" /><Relationship Id="rId226" Type="http://schemas.openxmlformats.org/officeDocument/2006/relationships/hyperlink" Target="https://flowersplants.shop/pictures/X230615_H_1.jpg" TargetMode="External" /><Relationship Id="rId247" Type="http://schemas.openxmlformats.org/officeDocument/2006/relationships/hyperlink" Target="https://flowersplants.shop/pictures/X230556_H_1.jpg" TargetMode="External" /><Relationship Id="rId107" Type="http://schemas.openxmlformats.org/officeDocument/2006/relationships/hyperlink" Target="https://flowersplants.shop/pictures/X204536_H_1.jpg" TargetMode="External" /><Relationship Id="rId268" Type="http://schemas.openxmlformats.org/officeDocument/2006/relationships/hyperlink" Target="https://flowersplants.shop/pictures/X230698_H_1.jpg" TargetMode="External" /><Relationship Id="rId11" Type="http://schemas.openxmlformats.org/officeDocument/2006/relationships/hyperlink" Target="https://flowersplants.shop/pictures/X217041_H_1.jpg" TargetMode="External" /><Relationship Id="rId32" Type="http://schemas.openxmlformats.org/officeDocument/2006/relationships/hyperlink" Target="https://floraxchange.blob.core.windows.net/artikelen/2712490_v_t5.jpg" TargetMode="External" /><Relationship Id="rId53" Type="http://schemas.openxmlformats.org/officeDocument/2006/relationships/hyperlink" Target="https://flowersplants.shop/pictures/X188483_H_1.jpg" TargetMode="External" /><Relationship Id="rId74" Type="http://schemas.openxmlformats.org/officeDocument/2006/relationships/hyperlink" Target="https://flowersplants.shop/pictures/X196393_H_1.jpg" TargetMode="External" /><Relationship Id="rId128" Type="http://schemas.openxmlformats.org/officeDocument/2006/relationships/hyperlink" Target="https://flowersplants.shop/pictures/X226945_H_1.jpg" TargetMode="External" /><Relationship Id="rId149" Type="http://schemas.openxmlformats.org/officeDocument/2006/relationships/hyperlink" Target="https://flowersplants.shop/pictures/X215515_H_1.jpg" TargetMode="External" /><Relationship Id="rId5" Type="http://schemas.openxmlformats.org/officeDocument/2006/relationships/hyperlink" Target="https://flowersplants.shop/pictures/X213970_H_1.jpg" TargetMode="External" /><Relationship Id="rId95" Type="http://schemas.openxmlformats.org/officeDocument/2006/relationships/hyperlink" Target="https://flowersplants.shop/pictures/X196694_H_1.jpg" TargetMode="External" /><Relationship Id="rId160" Type="http://schemas.openxmlformats.org/officeDocument/2006/relationships/hyperlink" Target="https://flowersplants.shop/pictures/X227342_H_1.jpg" TargetMode="External" /><Relationship Id="rId181" Type="http://schemas.openxmlformats.org/officeDocument/2006/relationships/hyperlink" Target="https://flowersplants.shop/pictures/X229176_H_1.jpg" TargetMode="External" /><Relationship Id="rId216" Type="http://schemas.openxmlformats.org/officeDocument/2006/relationships/hyperlink" Target="https://flowersplants.shop/pictures/X230882_H_1.jpg" TargetMode="External" /><Relationship Id="rId237" Type="http://schemas.openxmlformats.org/officeDocument/2006/relationships/hyperlink" Target="https://flowersplants.shop/pictures/X230820_V_1.jpg" TargetMode="External" /><Relationship Id="rId258" Type="http://schemas.openxmlformats.org/officeDocument/2006/relationships/hyperlink" Target="https://flowersplants.shop/pictures/X230445_H_1.jpg" TargetMode="External" /><Relationship Id="rId279" Type="http://schemas.openxmlformats.org/officeDocument/2006/relationships/hyperlink" Target="https://flowersplants.shop/pictures/X230449_H_1.jpg" TargetMode="External" /><Relationship Id="rId22" Type="http://schemas.openxmlformats.org/officeDocument/2006/relationships/hyperlink" Target="https://flowersplants.shop/pictures/X211601_H_1.jpg" TargetMode="External" /><Relationship Id="rId43" Type="http://schemas.openxmlformats.org/officeDocument/2006/relationships/hyperlink" Target="https://flowersplants.shop/pictures/X213547_H_1.jpg" TargetMode="External" /><Relationship Id="rId64" Type="http://schemas.openxmlformats.org/officeDocument/2006/relationships/hyperlink" Target="https://flowersplants.shop/pictures/X222852_H_1.jpg" TargetMode="External" /><Relationship Id="rId118" Type="http://schemas.openxmlformats.org/officeDocument/2006/relationships/hyperlink" Target="https://flowersplants.shop/pictures/X226955_H_1.jpg" TargetMode="External" /><Relationship Id="rId139" Type="http://schemas.openxmlformats.org/officeDocument/2006/relationships/hyperlink" Target="https://flowersplants.shop/pictures/X225226_V_1.jpg" TargetMode="External" /><Relationship Id="rId85" Type="http://schemas.openxmlformats.org/officeDocument/2006/relationships/hyperlink" Target="https://flowersplants.shop/pictures/X206629_H_1.jpg" TargetMode="External" /><Relationship Id="rId150" Type="http://schemas.openxmlformats.org/officeDocument/2006/relationships/hyperlink" Target="https://flowersplants.shop/pictures/X227368_V_1.jpg" TargetMode="External" /><Relationship Id="rId171" Type="http://schemas.openxmlformats.org/officeDocument/2006/relationships/hyperlink" Target="https://flowersplants.shop/pictures/X229017_V_1.jpg" TargetMode="External" /><Relationship Id="rId192" Type="http://schemas.openxmlformats.org/officeDocument/2006/relationships/hyperlink" Target="https://floraxchange.blob.core.windows.net/artikelen/1964742_v_t5.jpg" TargetMode="External" /><Relationship Id="rId206" Type="http://schemas.openxmlformats.org/officeDocument/2006/relationships/hyperlink" Target="https://flowersplants.shop/pictures/X229501_H_1.jpg" TargetMode="External" /><Relationship Id="rId227" Type="http://schemas.openxmlformats.org/officeDocument/2006/relationships/hyperlink" Target="https://flowersplants.shop/pictures/X230374_H_1.jpg" TargetMode="External" /><Relationship Id="rId248" Type="http://schemas.openxmlformats.org/officeDocument/2006/relationships/hyperlink" Target="https://flowersplants.shop/pictures/X229031_H_1.jpg" TargetMode="External" /><Relationship Id="rId269" Type="http://schemas.openxmlformats.org/officeDocument/2006/relationships/hyperlink" Target="https://flowersplants.shop/pictures/X230438_H_1.jpg" TargetMode="External" /><Relationship Id="rId12" Type="http://schemas.openxmlformats.org/officeDocument/2006/relationships/hyperlink" Target="https://floraxchange.blob.core.windows.net/artikelen/940532_v_t5.jpg" TargetMode="External" /><Relationship Id="rId33" Type="http://schemas.openxmlformats.org/officeDocument/2006/relationships/hyperlink" Target="https://flowersplants.shop/pictures/X194434_H_1.jpg" TargetMode="External" /><Relationship Id="rId108" Type="http://schemas.openxmlformats.org/officeDocument/2006/relationships/hyperlink" Target="https://flowersplants.shop/pictures/X222850_H_1.jpg" TargetMode="External" /><Relationship Id="rId129" Type="http://schemas.openxmlformats.org/officeDocument/2006/relationships/hyperlink" Target="https://flowersplants.shop/pictures/X226948_H_1.jpg" TargetMode="External" /><Relationship Id="rId280" Type="http://schemas.openxmlformats.org/officeDocument/2006/relationships/hyperlink" Target="https://flowersplants.shop/pictures/X230747_V_1.jpg" TargetMode="External" /><Relationship Id="rId54" Type="http://schemas.openxmlformats.org/officeDocument/2006/relationships/hyperlink" Target="https://flowersplants.shop/pictures/X224054_H_1.jpg" TargetMode="External" /><Relationship Id="rId75" Type="http://schemas.openxmlformats.org/officeDocument/2006/relationships/hyperlink" Target="https://floraxchange.blob.core.windows.net/artikelen/1787286_v_t5.jpg" TargetMode="External" /><Relationship Id="rId96" Type="http://schemas.openxmlformats.org/officeDocument/2006/relationships/hyperlink" Target="https://flowersplants.shop/pictures/X211502_V_1.jpg" TargetMode="External" /><Relationship Id="rId140" Type="http://schemas.openxmlformats.org/officeDocument/2006/relationships/hyperlink" Target="https://flowersplants.shop/pictures/X229089_H_1.jpg" TargetMode="External" /><Relationship Id="rId161" Type="http://schemas.openxmlformats.org/officeDocument/2006/relationships/hyperlink" Target="https://flowersplants.shop/pictures/X229471_H_1.jpg" TargetMode="External" /><Relationship Id="rId182" Type="http://schemas.openxmlformats.org/officeDocument/2006/relationships/hyperlink" Target="https://flowersplants.shop/pictures/X229181_H_1.jpg" TargetMode="External" /><Relationship Id="rId217" Type="http://schemas.openxmlformats.org/officeDocument/2006/relationships/hyperlink" Target="https://flowersplants.shop/pictures/X199951_H_1.jpg" TargetMode="External" /><Relationship Id="rId6" Type="http://schemas.openxmlformats.org/officeDocument/2006/relationships/hyperlink" Target="https://flowersplants.shop/pictures/X216439_H_1.jpg" TargetMode="External" /><Relationship Id="rId238" Type="http://schemas.openxmlformats.org/officeDocument/2006/relationships/hyperlink" Target="https://flowersplants.shop/pictures/X230397_V_1.jpg" TargetMode="External" /><Relationship Id="rId259" Type="http://schemas.openxmlformats.org/officeDocument/2006/relationships/hyperlink" Target="https://flowersplants.shop/pictures/X230443_H_1.jpg" TargetMode="External" /><Relationship Id="rId23" Type="http://schemas.openxmlformats.org/officeDocument/2006/relationships/hyperlink" Target="https://flowersplants.shop/pictures/X214421_H_1.jpg" TargetMode="External" /><Relationship Id="rId119" Type="http://schemas.openxmlformats.org/officeDocument/2006/relationships/hyperlink" Target="https://flowersplants.shop/pictures/X179933_V_1.jpg" TargetMode="External" /><Relationship Id="rId270" Type="http://schemas.openxmlformats.org/officeDocument/2006/relationships/hyperlink" Target="https://flowersplants.shop/pictures/X230434_H_1.jpg" TargetMode="External" /><Relationship Id="rId44" Type="http://schemas.openxmlformats.org/officeDocument/2006/relationships/hyperlink" Target="https://flowersplants.shop/pictures/X224182_V_1.jpg" TargetMode="External" /><Relationship Id="rId65" Type="http://schemas.openxmlformats.org/officeDocument/2006/relationships/hyperlink" Target="https://flowersplants.shop/pictures/X219874_H_1.jpg" TargetMode="External" /><Relationship Id="rId86" Type="http://schemas.openxmlformats.org/officeDocument/2006/relationships/hyperlink" Target="https://flowersplants.shop/pictures/X201634_H_1.jpg" TargetMode="External" /><Relationship Id="rId130" Type="http://schemas.openxmlformats.org/officeDocument/2006/relationships/hyperlink" Target="https://flowersplants.shop/pictures/X227201_V_1.jpg" TargetMode="External" /><Relationship Id="rId151" Type="http://schemas.openxmlformats.org/officeDocument/2006/relationships/hyperlink" Target="https://flowersplants.shop/pictures/X227367_V_1.jpg" TargetMode="External" /><Relationship Id="rId172" Type="http://schemas.openxmlformats.org/officeDocument/2006/relationships/hyperlink" Target="https://flowersplants.shop/pictures/X229314_H_1.jpg" TargetMode="External" /><Relationship Id="rId193" Type="http://schemas.openxmlformats.org/officeDocument/2006/relationships/hyperlink" Target="https://floraxchange.blob.core.windows.net/artikelen/2352205_v_t5.jpg" TargetMode="External" /><Relationship Id="rId207" Type="http://schemas.openxmlformats.org/officeDocument/2006/relationships/hyperlink" Target="https://flowersplants.shop/pictures/X230911_H_1.jpg" TargetMode="External" /><Relationship Id="rId228" Type="http://schemas.openxmlformats.org/officeDocument/2006/relationships/hyperlink" Target="https://flowersplants.shop/pictures/X228686_H_1.jpg" TargetMode="External" /><Relationship Id="rId249" Type="http://schemas.openxmlformats.org/officeDocument/2006/relationships/hyperlink" Target="https://flowersplants.shop/pictures/X230967_V_1.jpg" TargetMode="External" /><Relationship Id="rId13" Type="http://schemas.openxmlformats.org/officeDocument/2006/relationships/hyperlink" Target="https://floraxchange.blob.core.windows.net/artikelen/940543_v_t5.jpg" TargetMode="External" /><Relationship Id="rId18" Type="http://schemas.openxmlformats.org/officeDocument/2006/relationships/hyperlink" Target="https://flowersplants.shop/pictures/X201069_H_1.jpg" TargetMode="External" /><Relationship Id="rId39" Type="http://schemas.openxmlformats.org/officeDocument/2006/relationships/hyperlink" Target="https://flowersplants.shop/pictures/X155831_H_1.jpg" TargetMode="External" /><Relationship Id="rId109" Type="http://schemas.openxmlformats.org/officeDocument/2006/relationships/hyperlink" Target="https://flowersplants.shop/pictures/X186240_H_1.jpg" TargetMode="External" /><Relationship Id="rId260" Type="http://schemas.openxmlformats.org/officeDocument/2006/relationships/hyperlink" Target="https://flowersplants.shop/pictures/X230342_H_1.jpg" TargetMode="External" /><Relationship Id="rId265" Type="http://schemas.openxmlformats.org/officeDocument/2006/relationships/hyperlink" Target="https://flowersplants.shop/pictures/X230920_H_1.jpg" TargetMode="External" /><Relationship Id="rId281" Type="http://schemas.openxmlformats.org/officeDocument/2006/relationships/hyperlink" Target="https://flowersplants.shop/pictures/X230770_H_1.jpg" TargetMode="External" /><Relationship Id="rId286" Type="http://schemas.openxmlformats.org/officeDocument/2006/relationships/hyperlink" Target="https://flowersplants.shop/pictures/X230958_H_1.jpg" TargetMode="External" /><Relationship Id="rId34" Type="http://schemas.openxmlformats.org/officeDocument/2006/relationships/hyperlink" Target="https://flowersplants.shop/pictures/X201524_V_1.jpg" TargetMode="External" /><Relationship Id="rId50" Type="http://schemas.openxmlformats.org/officeDocument/2006/relationships/hyperlink" Target="https://flowersplants.shop/pictures/X179956_H_1.jpg" TargetMode="External" /><Relationship Id="rId55" Type="http://schemas.openxmlformats.org/officeDocument/2006/relationships/hyperlink" Target="https://floraxchange.blob.core.windows.net/artikelen/2123991_v_t5.jpg" TargetMode="External" /><Relationship Id="rId76" Type="http://schemas.openxmlformats.org/officeDocument/2006/relationships/hyperlink" Target="https://flowersplants.shop/pictures/X188468_V_1.jpg" TargetMode="External" /><Relationship Id="rId97" Type="http://schemas.openxmlformats.org/officeDocument/2006/relationships/hyperlink" Target="https://flowersplants.shop/pictures/X193654_H_1.jpg" TargetMode="External" /><Relationship Id="rId104" Type="http://schemas.openxmlformats.org/officeDocument/2006/relationships/hyperlink" Target="https://flowersplants.shop/pictures/X219925_H_1.jpg" TargetMode="External" /><Relationship Id="rId120" Type="http://schemas.openxmlformats.org/officeDocument/2006/relationships/hyperlink" Target="https://flowersplants.shop/pictures/X227230_H_1.jpg" TargetMode="External" /><Relationship Id="rId125" Type="http://schemas.openxmlformats.org/officeDocument/2006/relationships/hyperlink" Target="https://flowersplants.shop/pictures/X226795_H_1.jpg" TargetMode="External" /><Relationship Id="rId141" Type="http://schemas.openxmlformats.org/officeDocument/2006/relationships/hyperlink" Target="https://flowersplants.shop/pictures/X229091_H_1.jpg" TargetMode="External" /><Relationship Id="rId146" Type="http://schemas.openxmlformats.org/officeDocument/2006/relationships/hyperlink" Target="https://flowersplants.shop/pictures/X228857_H_1.jpg" TargetMode="External" /><Relationship Id="rId167" Type="http://schemas.openxmlformats.org/officeDocument/2006/relationships/hyperlink" Target="https://flowersplants.shop/pictures/X228924_H_1.jpg" TargetMode="External" /><Relationship Id="rId188" Type="http://schemas.openxmlformats.org/officeDocument/2006/relationships/hyperlink" Target="https://floraxchange.blob.core.windows.net/artikelen/2192093_v_t5.jpg" TargetMode="External" /><Relationship Id="rId7" Type="http://schemas.openxmlformats.org/officeDocument/2006/relationships/hyperlink" Target="https://flowersplants.shop/pictures/X198663_H_1.jpg" TargetMode="External" /><Relationship Id="rId71" Type="http://schemas.openxmlformats.org/officeDocument/2006/relationships/hyperlink" Target="https://flowersplants.shop/pictures/X211638_H_1.jpg" TargetMode="External" /><Relationship Id="rId92" Type="http://schemas.openxmlformats.org/officeDocument/2006/relationships/hyperlink" Target="https://flowersplants.shop/pictures/X201609_V_1.jpg" TargetMode="External" /><Relationship Id="rId162" Type="http://schemas.openxmlformats.org/officeDocument/2006/relationships/hyperlink" Target="https://flowersplants.shop/pictures/X225181_H_1.jpg" TargetMode="External" /><Relationship Id="rId183" Type="http://schemas.openxmlformats.org/officeDocument/2006/relationships/hyperlink" Target="https://flowersplants.shop/pictures/X228971_H_1.jpg" TargetMode="External" /><Relationship Id="rId213" Type="http://schemas.openxmlformats.org/officeDocument/2006/relationships/hyperlink" Target="https://flowersplants.shop/pictures/X230613_H_1.jpg" TargetMode="External" /><Relationship Id="rId218" Type="http://schemas.openxmlformats.org/officeDocument/2006/relationships/hyperlink" Target="https://flowersplants.shop/pictures/X230610_H_1.jpg" TargetMode="External" /><Relationship Id="rId234" Type="http://schemas.openxmlformats.org/officeDocument/2006/relationships/hyperlink" Target="https://flowersplants.shop/pictures/X230601_V_1.jpg" TargetMode="External" /><Relationship Id="rId239" Type="http://schemas.openxmlformats.org/officeDocument/2006/relationships/hyperlink" Target="https://flowersplants.shop/pictures/X230909_V_1.jpg" TargetMode="External" /><Relationship Id="rId2" Type="http://schemas.openxmlformats.org/officeDocument/2006/relationships/hyperlink" Target="https://flowersplants.shop/pictures/X224560_H_1.jpg" TargetMode="External" /><Relationship Id="rId29" Type="http://schemas.openxmlformats.org/officeDocument/2006/relationships/hyperlink" Target="https://flowersplants.shop/pictures/X196056_V_1.jpg" TargetMode="External" /><Relationship Id="rId250" Type="http://schemas.openxmlformats.org/officeDocument/2006/relationships/hyperlink" Target="https://flowersplants.shop/pictures/X230906_H_1.jpg" TargetMode="External" /><Relationship Id="rId255" Type="http://schemas.openxmlformats.org/officeDocument/2006/relationships/hyperlink" Target="https://flowersplants.shop/pictures/X230572_H_1.jpg" TargetMode="External" /><Relationship Id="rId271" Type="http://schemas.openxmlformats.org/officeDocument/2006/relationships/hyperlink" Target="https://flowersplants.shop/pictures/X230440_H_1.jpg" TargetMode="External" /><Relationship Id="rId276" Type="http://schemas.openxmlformats.org/officeDocument/2006/relationships/hyperlink" Target="https://flowersplants.shop/pictures/X223726_H_1.jpg" TargetMode="External" /><Relationship Id="rId24" Type="http://schemas.openxmlformats.org/officeDocument/2006/relationships/hyperlink" Target="https://flowersplants.shop/pictures/X214385_H_1.jpg" TargetMode="External" /><Relationship Id="rId40" Type="http://schemas.openxmlformats.org/officeDocument/2006/relationships/hyperlink" Target="https://flowersplants.shop/pictures/X190998_V_1.jpg" TargetMode="External" /><Relationship Id="rId45" Type="http://schemas.openxmlformats.org/officeDocument/2006/relationships/hyperlink" Target="https://flowersplants.shop/pictures/X224183_V_1.jpg" TargetMode="External" /><Relationship Id="rId66" Type="http://schemas.openxmlformats.org/officeDocument/2006/relationships/hyperlink" Target="https://flowersplants.shop/pictures/X191020_H_1.jpg" TargetMode="External" /><Relationship Id="rId87" Type="http://schemas.openxmlformats.org/officeDocument/2006/relationships/hyperlink" Target="https://flowersplants.shop/pictures/X216241_H_1.jpg" TargetMode="External" /><Relationship Id="rId110" Type="http://schemas.openxmlformats.org/officeDocument/2006/relationships/hyperlink" Target="https://flowersplants.shop/pictures/X224473_H_1.jpg" TargetMode="External" /><Relationship Id="rId115" Type="http://schemas.openxmlformats.org/officeDocument/2006/relationships/hyperlink" Target="https://flowersplants.shop/pictures/X227033_V_1.jpg" TargetMode="External" /><Relationship Id="rId131" Type="http://schemas.openxmlformats.org/officeDocument/2006/relationships/hyperlink" Target="https://flowersplants.shop/pictures/X227240_H_1.jpg" TargetMode="External" /><Relationship Id="rId136" Type="http://schemas.openxmlformats.org/officeDocument/2006/relationships/hyperlink" Target="https://flowersplants.shop/pictures/X229112_H_1.jpg" TargetMode="External" /><Relationship Id="rId157" Type="http://schemas.openxmlformats.org/officeDocument/2006/relationships/hyperlink" Target="https://flowersplants.shop/pictures/X229328_V_1.jpg" TargetMode="External" /><Relationship Id="rId178" Type="http://schemas.openxmlformats.org/officeDocument/2006/relationships/hyperlink" Target="https://flowersplants.shop/pictures/X229043_H_1.jpg" TargetMode="External" /><Relationship Id="rId61" Type="http://schemas.openxmlformats.org/officeDocument/2006/relationships/hyperlink" Target="https://flowersplants.shop/pictures/X219681_H_1.jpg" TargetMode="External" /><Relationship Id="rId82" Type="http://schemas.openxmlformats.org/officeDocument/2006/relationships/hyperlink" Target="https://floraxchange.blob.core.windows.net/artikelen/1450517_v_t5.jpg" TargetMode="External" /><Relationship Id="rId152" Type="http://schemas.openxmlformats.org/officeDocument/2006/relationships/hyperlink" Target="https://flowersplants.shop/pictures/X229318_H_1.jpg" TargetMode="External" /><Relationship Id="rId173" Type="http://schemas.openxmlformats.org/officeDocument/2006/relationships/hyperlink" Target="https://flowersplants.shop/pictures/X229408_H_1.jpg" TargetMode="External" /><Relationship Id="rId194" Type="http://schemas.openxmlformats.org/officeDocument/2006/relationships/hyperlink" Target="https://floraxchange.blob.core.windows.net/artikelen/150159_v_t5.jpg" TargetMode="External" /><Relationship Id="rId199" Type="http://schemas.openxmlformats.org/officeDocument/2006/relationships/hyperlink" Target="https://floraxchange.blob.core.windows.net/artikelen/2825765_v_t5.jpg" TargetMode="External" /><Relationship Id="rId203" Type="http://schemas.openxmlformats.org/officeDocument/2006/relationships/hyperlink" Target="https://flowersplants.shop/pictures/X230754_H_1.jpg" TargetMode="External" /><Relationship Id="rId208" Type="http://schemas.openxmlformats.org/officeDocument/2006/relationships/hyperlink" Target="https://flowersplants.shop/pictures/X230643_H_1.jpg" TargetMode="External" /><Relationship Id="rId229" Type="http://schemas.openxmlformats.org/officeDocument/2006/relationships/hyperlink" Target="https://flowersplants.shop/pictures/X230736_H_1.jpg" TargetMode="External" /><Relationship Id="rId19" Type="http://schemas.openxmlformats.org/officeDocument/2006/relationships/hyperlink" Target="https://flowersplants.shop/pictures/X201589_H_1.jpg" TargetMode="External" /><Relationship Id="rId224" Type="http://schemas.openxmlformats.org/officeDocument/2006/relationships/hyperlink" Target="https://flowersplants.shop/pictures/X230532_H_1.jpg" TargetMode="External" /><Relationship Id="rId240" Type="http://schemas.openxmlformats.org/officeDocument/2006/relationships/hyperlink" Target="https://flowersplants.shop/pictures/X230565_H_1.jpg" TargetMode="External" /><Relationship Id="rId245" Type="http://schemas.openxmlformats.org/officeDocument/2006/relationships/hyperlink" Target="https://flowersplants.shop/pictures/X230887_H_1.jpg" TargetMode="External" /><Relationship Id="rId261" Type="http://schemas.openxmlformats.org/officeDocument/2006/relationships/hyperlink" Target="https://flowersplants.shop/pictures/X230355_H_1.jpg" TargetMode="External" /><Relationship Id="rId266" Type="http://schemas.openxmlformats.org/officeDocument/2006/relationships/hyperlink" Target="https://flowersplants.shop/pictures/X230976_H_1.jpg" TargetMode="External" /><Relationship Id="rId287" Type="http://schemas.openxmlformats.org/officeDocument/2006/relationships/printerSettings" Target="../printerSettings/printerSettings1.bin" /><Relationship Id="rId14" Type="http://schemas.openxmlformats.org/officeDocument/2006/relationships/hyperlink" Target="https://flowersplants.shop/pictures/X216456_H_1.jpg" TargetMode="External" /><Relationship Id="rId30" Type="http://schemas.openxmlformats.org/officeDocument/2006/relationships/hyperlink" Target="https://flowersplants.shop/pictures/X196057_V_1.jpg" TargetMode="External" /><Relationship Id="rId35" Type="http://schemas.openxmlformats.org/officeDocument/2006/relationships/hyperlink" Target="https://flowersplants.shop/pictures/X204497_V_1.jpg" TargetMode="External" /><Relationship Id="rId56" Type="http://schemas.openxmlformats.org/officeDocument/2006/relationships/hyperlink" Target="https://floraxchange.blob.core.windows.net/artikelen/1481686_v_t5.jpg?637027488836400000" TargetMode="External" /><Relationship Id="rId77" Type="http://schemas.openxmlformats.org/officeDocument/2006/relationships/hyperlink" Target="https://flowersplants.shop/pictures/X188521_H_1.jpg" TargetMode="External" /><Relationship Id="rId100" Type="http://schemas.openxmlformats.org/officeDocument/2006/relationships/hyperlink" Target="https://flowersplants.shop/pictures/X222833_H_1.jpg" TargetMode="External" /><Relationship Id="rId105" Type="http://schemas.openxmlformats.org/officeDocument/2006/relationships/hyperlink" Target="https://floraxchange.blob.core.windows.net/artikelen/2811415_v_t5.jpg" TargetMode="External" /><Relationship Id="rId126" Type="http://schemas.openxmlformats.org/officeDocument/2006/relationships/hyperlink" Target="https://flowersplants.shop/pictures/X227224_V_1.jpg" TargetMode="External" /><Relationship Id="rId147" Type="http://schemas.openxmlformats.org/officeDocument/2006/relationships/hyperlink" Target="https://flowersplants.shop/pictures/X228858_H_1.jpg" TargetMode="External" /><Relationship Id="rId168" Type="http://schemas.openxmlformats.org/officeDocument/2006/relationships/hyperlink" Target="https://flowersplants.shop/pictures/X228924_H_1.jpg" TargetMode="External" /><Relationship Id="rId282" Type="http://schemas.openxmlformats.org/officeDocument/2006/relationships/hyperlink" Target="https://flowersplants.shop/pictures/X230792_H_1.jpg" TargetMode="External" /><Relationship Id="rId8" Type="http://schemas.openxmlformats.org/officeDocument/2006/relationships/hyperlink" Target="https://flowersplants.shop/pictures/X200766_H_1.jpg" TargetMode="External" /><Relationship Id="rId51" Type="http://schemas.openxmlformats.org/officeDocument/2006/relationships/hyperlink" Target="https://flowersplants.shop/pictures/X211894_H_1.jpg" TargetMode="External" /><Relationship Id="rId72" Type="http://schemas.openxmlformats.org/officeDocument/2006/relationships/hyperlink" Target="https://flowersplants.shop/pictures/X195778_H_1.jpg" TargetMode="External" /><Relationship Id="rId93" Type="http://schemas.openxmlformats.org/officeDocument/2006/relationships/hyperlink" Target="https://flowersplants.shop/pictures/X211606_H_1.jpg" TargetMode="External" /><Relationship Id="rId98" Type="http://schemas.openxmlformats.org/officeDocument/2006/relationships/hyperlink" Target="https://flowersplants.shop/pictures/X211494_H_1.jpg" TargetMode="External" /><Relationship Id="rId121" Type="http://schemas.openxmlformats.org/officeDocument/2006/relationships/hyperlink" Target="https://flowersplants.shop/pictures/X226808_H_1.jpg" TargetMode="External" /><Relationship Id="rId142" Type="http://schemas.openxmlformats.org/officeDocument/2006/relationships/hyperlink" Target="https://flowersplants.shop/pictures/X227297_H_1.jpg" TargetMode="External" /><Relationship Id="rId163" Type="http://schemas.openxmlformats.org/officeDocument/2006/relationships/hyperlink" Target="https://flowersplants.shop/pictures/X225181_H_1.jpg" TargetMode="External" /><Relationship Id="rId184" Type="http://schemas.openxmlformats.org/officeDocument/2006/relationships/hyperlink" Target="https://flowersplants.shop/pictures/X229469_H_1.jpg" TargetMode="External" /><Relationship Id="rId189" Type="http://schemas.openxmlformats.org/officeDocument/2006/relationships/hyperlink" Target="https://flowersplants.shop/pictures/X224687_H_1.jpg" TargetMode="External" /><Relationship Id="rId219" Type="http://schemas.openxmlformats.org/officeDocument/2006/relationships/hyperlink" Target="https://flowersplants.shop/pictures/X230748_H_1.jpg" TargetMode="External" /><Relationship Id="rId3" Type="http://schemas.openxmlformats.org/officeDocument/2006/relationships/hyperlink" Target="https://flowersplants.shop/pictures/X224588_H_1.jpg" TargetMode="External" /><Relationship Id="rId214" Type="http://schemas.openxmlformats.org/officeDocument/2006/relationships/hyperlink" Target="https://flowersplants.shop/pictures/X219679_H_1.jpg" TargetMode="External" /><Relationship Id="rId230" Type="http://schemas.openxmlformats.org/officeDocument/2006/relationships/hyperlink" Target="https://flowersplants.shop/pictures/X228165_H_1.jpg" TargetMode="External" /><Relationship Id="rId235" Type="http://schemas.openxmlformats.org/officeDocument/2006/relationships/hyperlink" Target="https://flowersplants.shop/pictures/X230553_H_1.jpg" TargetMode="External" /><Relationship Id="rId251" Type="http://schemas.openxmlformats.org/officeDocument/2006/relationships/hyperlink" Target="https://flowersplants.shop/pictures/X191350_H_1.jpg" TargetMode="External" /><Relationship Id="rId256" Type="http://schemas.openxmlformats.org/officeDocument/2006/relationships/hyperlink" Target="https://flowersplants.shop/pictures/X230574_H_1.jpg" TargetMode="External" /><Relationship Id="rId277" Type="http://schemas.openxmlformats.org/officeDocument/2006/relationships/hyperlink" Target="https://flowersplants.shop/pictures/X230336_H_1.jpg" TargetMode="External" /><Relationship Id="rId25" Type="http://schemas.openxmlformats.org/officeDocument/2006/relationships/hyperlink" Target="https://flowersplants.shop/pictures/X213650_H_1.jpg" TargetMode="External" /><Relationship Id="rId46" Type="http://schemas.openxmlformats.org/officeDocument/2006/relationships/hyperlink" Target="https://flowersplants.shop/pictures/X220021_H_1.jpg" TargetMode="External" /><Relationship Id="rId67" Type="http://schemas.openxmlformats.org/officeDocument/2006/relationships/hyperlink" Target="https://flowersplants.shop/pictures/X224494_H_1.jpg" TargetMode="External" /><Relationship Id="rId116" Type="http://schemas.openxmlformats.org/officeDocument/2006/relationships/hyperlink" Target="https://flowersplants.shop/pictures/X227030_H_1.jpg" TargetMode="External" /><Relationship Id="rId137" Type="http://schemas.openxmlformats.org/officeDocument/2006/relationships/hyperlink" Target="https://flowersplants.shop/pictures/X229099_H_1.jpg" TargetMode="External" /><Relationship Id="rId158" Type="http://schemas.openxmlformats.org/officeDocument/2006/relationships/hyperlink" Target="https://flowersplants.shop/pictures/X229330_V_1.jpg" TargetMode="External" /><Relationship Id="rId272" Type="http://schemas.openxmlformats.org/officeDocument/2006/relationships/hyperlink" Target="https://flowersplants.shop/pictures/X230850_V_1.jpg" TargetMode="External" /><Relationship Id="rId20" Type="http://schemas.openxmlformats.org/officeDocument/2006/relationships/hyperlink" Target="https://flowersplants.shop/pictures/X216581_H_1.jpg" TargetMode="External" /><Relationship Id="rId41" Type="http://schemas.openxmlformats.org/officeDocument/2006/relationships/hyperlink" Target="https://flowersplants.shop/pictures/X190997_V_1.jpg" TargetMode="External" /><Relationship Id="rId62" Type="http://schemas.openxmlformats.org/officeDocument/2006/relationships/hyperlink" Target="https://flowersplants.shop/pictures/X224651_H_1.jpg" TargetMode="External" /><Relationship Id="rId83" Type="http://schemas.openxmlformats.org/officeDocument/2006/relationships/hyperlink" Target="https://flowersplants.shop/pictures/X191657_H_1.jpg" TargetMode="External" /><Relationship Id="rId88" Type="http://schemas.openxmlformats.org/officeDocument/2006/relationships/hyperlink" Target="https://flowersplants.shop/pictures/X224566_H_1.jpg" TargetMode="External" /><Relationship Id="rId111" Type="http://schemas.openxmlformats.org/officeDocument/2006/relationships/hyperlink" Target="https://flowersplants.shop/pictures/X224477_H_1.jpg" TargetMode="External" /><Relationship Id="rId132" Type="http://schemas.openxmlformats.org/officeDocument/2006/relationships/hyperlink" Target="https://flowersplants.shop/pictures/X229421_H_1.jpg" TargetMode="External" /><Relationship Id="rId153" Type="http://schemas.openxmlformats.org/officeDocument/2006/relationships/hyperlink" Target="https://flowersplants.shop/pictures/X228880_H_1.jpg" TargetMode="External" /><Relationship Id="rId174" Type="http://schemas.openxmlformats.org/officeDocument/2006/relationships/hyperlink" Target="https://flowersplants.shop/pictures/X229255_V_1.jpg" TargetMode="External" /><Relationship Id="rId179" Type="http://schemas.openxmlformats.org/officeDocument/2006/relationships/hyperlink" Target="https://flowersplants.shop/pictures/X229033_H_1.jpg" TargetMode="External" /><Relationship Id="rId195" Type="http://schemas.openxmlformats.org/officeDocument/2006/relationships/hyperlink" Target="https://floraxchange.blob.core.windows.net/artikelen/1963452_v_t5.jpg" TargetMode="External" /><Relationship Id="rId209" Type="http://schemas.openxmlformats.org/officeDocument/2006/relationships/hyperlink" Target="https://flowersplants.shop/pictures/X230805_H_1.jpg" TargetMode="External" /><Relationship Id="rId190" Type="http://schemas.openxmlformats.org/officeDocument/2006/relationships/hyperlink" Target="https://floraxchange.blob.core.windows.net/artikelen/2319847_v_t5.jpg" TargetMode="External" /><Relationship Id="rId204" Type="http://schemas.openxmlformats.org/officeDocument/2006/relationships/hyperlink" Target="https://flowersplants.shop/pictures/X230922_H_1.jpg" TargetMode="External" /><Relationship Id="rId220" Type="http://schemas.openxmlformats.org/officeDocument/2006/relationships/hyperlink" Target="https://flowersplants.shop/pictures/X230677_H_1.jpg" TargetMode="External" /><Relationship Id="rId225" Type="http://schemas.openxmlformats.org/officeDocument/2006/relationships/hyperlink" Target="https://flowersplants.shop/pictures/X230328_H_1.jpg" TargetMode="External" /><Relationship Id="rId241" Type="http://schemas.openxmlformats.org/officeDocument/2006/relationships/hyperlink" Target="https://flowersplants.shop/pictures/X230468_H_1.jpg" TargetMode="External" /><Relationship Id="rId246" Type="http://schemas.openxmlformats.org/officeDocument/2006/relationships/hyperlink" Target="https://flowersplants.shop/pictures/X230851_H_1.jpg" TargetMode="External" /><Relationship Id="rId267" Type="http://schemas.openxmlformats.org/officeDocument/2006/relationships/hyperlink" Target="https://flowersplants.shop/pictures/X230976_H_1.jpg" TargetMode="External" /><Relationship Id="rId288" Type="http://schemas.openxmlformats.org/officeDocument/2006/relationships/drawing" Target="../drawings/drawing1.xml" /><Relationship Id="rId15" Type="http://schemas.openxmlformats.org/officeDocument/2006/relationships/hyperlink" Target="https://flowersplants.shop/pictures/X214306_H_1.jpg" TargetMode="External" /><Relationship Id="rId36" Type="http://schemas.openxmlformats.org/officeDocument/2006/relationships/hyperlink" Target="https://flowersplants.shop/pictures/X204132_V_1.jpg" TargetMode="External" /><Relationship Id="rId57" Type="http://schemas.openxmlformats.org/officeDocument/2006/relationships/hyperlink" Target="https://flowersplants.shop/pictures/X219954_H_1.jpg" TargetMode="External" /><Relationship Id="rId106" Type="http://schemas.openxmlformats.org/officeDocument/2006/relationships/hyperlink" Target="https://flowersplants.shop/pictures/X217101_H_1.jpg" TargetMode="External" /><Relationship Id="rId127" Type="http://schemas.openxmlformats.org/officeDocument/2006/relationships/hyperlink" Target="https://flowersplants.shop/pictures/X227054_H_1.jpg" TargetMode="External" /><Relationship Id="rId262" Type="http://schemas.openxmlformats.org/officeDocument/2006/relationships/hyperlink" Target="https://flowersplants.shop/pictures/X230354_V_1.jpg" TargetMode="External" /><Relationship Id="rId283" Type="http://schemas.openxmlformats.org/officeDocument/2006/relationships/hyperlink" Target="https://flowersplants.shop/pictures/X230431_H_1.jpg" TargetMode="External" /><Relationship Id="rId10" Type="http://schemas.openxmlformats.org/officeDocument/2006/relationships/hyperlink" Target="https://flowersplants.shop/pictures/X206616_H_1.jpg" TargetMode="External" /><Relationship Id="rId31" Type="http://schemas.openxmlformats.org/officeDocument/2006/relationships/hyperlink" Target="https://flowersplants.shop/pictures/X211581_H_1.jpg" TargetMode="External" /><Relationship Id="rId52" Type="http://schemas.openxmlformats.org/officeDocument/2006/relationships/hyperlink" Target="https://floraxchange.blob.core.windows.net/artikelen/2299297_v_t5.jpg" TargetMode="External" /><Relationship Id="rId73" Type="http://schemas.openxmlformats.org/officeDocument/2006/relationships/hyperlink" Target="https://flowersplants.shop/pictures/X211576_H_1.jpg" TargetMode="External" /><Relationship Id="rId78" Type="http://schemas.openxmlformats.org/officeDocument/2006/relationships/hyperlink" Target="https://flowersplants.shop/pictures/X198099_H_1.jpg" TargetMode="External" /><Relationship Id="rId94" Type="http://schemas.openxmlformats.org/officeDocument/2006/relationships/hyperlink" Target="https://flowersplants.shop/pictures/X188936_H_1.jpg" TargetMode="External" /><Relationship Id="rId99" Type="http://schemas.openxmlformats.org/officeDocument/2006/relationships/hyperlink" Target="https://flowersplants.shop/pictures/X198216_V_1.jpg" TargetMode="External" /><Relationship Id="rId101" Type="http://schemas.openxmlformats.org/officeDocument/2006/relationships/hyperlink" Target="https://flowersplants.shop/pictures/X201633_H_1.jpg" TargetMode="External" /><Relationship Id="rId122" Type="http://schemas.openxmlformats.org/officeDocument/2006/relationships/hyperlink" Target="https://flowersplants.shop/pictures/X226829_H_1.jpg" TargetMode="External" /><Relationship Id="rId143" Type="http://schemas.openxmlformats.org/officeDocument/2006/relationships/hyperlink" Target="https://flowersplants.shop/pictures/X229448_H_1.jpg" TargetMode="External" /><Relationship Id="rId148" Type="http://schemas.openxmlformats.org/officeDocument/2006/relationships/hyperlink" Target="https://flowersplants.shop/pictures/X228938_H_1.jpg" TargetMode="External" /><Relationship Id="rId164" Type="http://schemas.openxmlformats.org/officeDocument/2006/relationships/hyperlink" Target="https://flowersplants.shop/pictures/X227849_H_1.jpg" TargetMode="External" /><Relationship Id="rId169" Type="http://schemas.openxmlformats.org/officeDocument/2006/relationships/hyperlink" Target="https://flowersplants.shop/pictures/X229406_H_1.jpg" TargetMode="External" /><Relationship Id="rId185" Type="http://schemas.openxmlformats.org/officeDocument/2006/relationships/hyperlink" Target="https://flowersplants.shop/pictures/X228137_V_1.jpg" TargetMode="External" /><Relationship Id="rId4" Type="http://schemas.openxmlformats.org/officeDocument/2006/relationships/hyperlink" Target="https://flowersplants.shop/pictures/X196632_H_1.jpg" TargetMode="External" /><Relationship Id="rId9" Type="http://schemas.openxmlformats.org/officeDocument/2006/relationships/hyperlink" Target="https://flowersplants.shop/pictures/X200752_H_1.jpg" TargetMode="External" /><Relationship Id="rId180" Type="http://schemas.openxmlformats.org/officeDocument/2006/relationships/hyperlink" Target="https://flowersplants.shop/pictures/X223715_H_1.jpg" TargetMode="External" /><Relationship Id="rId210" Type="http://schemas.openxmlformats.org/officeDocument/2006/relationships/hyperlink" Target="https://flowersplants.shop/pictures/X230633_H_1.jpg" TargetMode="External" /><Relationship Id="rId215" Type="http://schemas.openxmlformats.org/officeDocument/2006/relationships/hyperlink" Target="https://flowersplants.shop/pictures/X230878_H_1.jpg" TargetMode="External" /><Relationship Id="rId236" Type="http://schemas.openxmlformats.org/officeDocument/2006/relationships/hyperlink" Target="https://flowersplants.shop/pictures/X230910_H_1.jpg" TargetMode="External" /><Relationship Id="rId257" Type="http://schemas.openxmlformats.org/officeDocument/2006/relationships/hyperlink" Target="https://flowersplants.shop/pictures/X230951_H_1.jpg" TargetMode="External" /><Relationship Id="rId278" Type="http://schemas.openxmlformats.org/officeDocument/2006/relationships/hyperlink" Target="https://flowersplants.shop/pictures/X227967_H_1.jpg" TargetMode="External" /><Relationship Id="rId26" Type="http://schemas.openxmlformats.org/officeDocument/2006/relationships/hyperlink" Target="https://flowersplants.shop/pictures/X214407_H_1.jpg" TargetMode="External" /><Relationship Id="rId231" Type="http://schemas.openxmlformats.org/officeDocument/2006/relationships/hyperlink" Target="https://flowersplants.shop/pictures/X230665_H_1.jpg" TargetMode="External" /><Relationship Id="rId252" Type="http://schemas.openxmlformats.org/officeDocument/2006/relationships/hyperlink" Target="https://flowersplants.shop/pictures/X230764_H_1.jpg" TargetMode="External" /><Relationship Id="rId273" Type="http://schemas.openxmlformats.org/officeDocument/2006/relationships/hyperlink" Target="https://flowersplants.shop/pictures/X230848_V_1.jpg" TargetMode="External" /><Relationship Id="rId47" Type="http://schemas.openxmlformats.org/officeDocument/2006/relationships/hyperlink" Target="https://flowersplants.shop/pictures/X220030_H_1.jpg" TargetMode="External" /><Relationship Id="rId68" Type="http://schemas.openxmlformats.org/officeDocument/2006/relationships/hyperlink" Target="https://flowersplants.shop/pictures/X224412_V_1.jpg" TargetMode="External" /><Relationship Id="rId89" Type="http://schemas.openxmlformats.org/officeDocument/2006/relationships/hyperlink" Target="https://flowersplants.shop/pictures/X206552_H_1.jpg" TargetMode="External" /><Relationship Id="rId112" Type="http://schemas.openxmlformats.org/officeDocument/2006/relationships/hyperlink" Target="https://flowersplants.shop/pictures/X213661_H_1.jpg" TargetMode="External" /><Relationship Id="rId133" Type="http://schemas.openxmlformats.org/officeDocument/2006/relationships/hyperlink" Target="https://flowersplants.shop/pictures/X229421_H_1.jpg" TargetMode="External" /><Relationship Id="rId154" Type="http://schemas.openxmlformats.org/officeDocument/2006/relationships/hyperlink" Target="https://flowersplants.shop/pictures/X228876_H_1.jpg" TargetMode="External" /><Relationship Id="rId175" Type="http://schemas.openxmlformats.org/officeDocument/2006/relationships/hyperlink" Target="https://flowersplants.shop/pictures/X229026_H_1.jpg" TargetMode="External" /><Relationship Id="rId196" Type="http://schemas.openxmlformats.org/officeDocument/2006/relationships/hyperlink" Target="https://floraxchange.blob.core.windows.net/artikelen/2123751_v_t5.jpg" TargetMode="External" /><Relationship Id="rId200" Type="http://schemas.openxmlformats.org/officeDocument/2006/relationships/hyperlink" Target="https://flowersplants.shop/pictures/X230888_H_1.jpg" TargetMode="External" /><Relationship Id="rId16" Type="http://schemas.openxmlformats.org/officeDocument/2006/relationships/hyperlink" Target="https://flowersplants.shop/pictures/X206612_H_1.jpg" TargetMode="External" /><Relationship Id="rId221" Type="http://schemas.openxmlformats.org/officeDocument/2006/relationships/hyperlink" Target="https://flowersplants.shop/pictures/X230642_H_1.jpg" TargetMode="External" /><Relationship Id="rId242" Type="http://schemas.openxmlformats.org/officeDocument/2006/relationships/hyperlink" Target="https://flowersplants.shop/pictures/X229756_H_1.jpg" TargetMode="External" /><Relationship Id="rId263" Type="http://schemas.openxmlformats.org/officeDocument/2006/relationships/hyperlink" Target="https://flowersplants.shop/pictures/X230355_H_1.jpg" TargetMode="External" /><Relationship Id="rId284" Type="http://schemas.openxmlformats.org/officeDocument/2006/relationships/hyperlink" Target="https://flowersplants.shop/pictures/X189898_H_1.jpg" TargetMode="External" /><Relationship Id="rId37" Type="http://schemas.openxmlformats.org/officeDocument/2006/relationships/hyperlink" Target="https://flowersplants.shop/pictures/X204131_V_1.jpg" TargetMode="External" /><Relationship Id="rId58" Type="http://schemas.openxmlformats.org/officeDocument/2006/relationships/hyperlink" Target="https://flowersplants.shop/pictures/X206649_H_1.jpg" TargetMode="External" /><Relationship Id="rId79" Type="http://schemas.openxmlformats.org/officeDocument/2006/relationships/hyperlink" Target="https://flowersplants.shop/pictures/X220468_H_1.jpg" TargetMode="External" /><Relationship Id="rId102" Type="http://schemas.openxmlformats.org/officeDocument/2006/relationships/hyperlink" Target="https://flowersplants.shop/pictures/X211615_H_1.jpg" TargetMode="External" /><Relationship Id="rId123" Type="http://schemas.openxmlformats.org/officeDocument/2006/relationships/hyperlink" Target="https://flowersplants.shop/pictures/X226812_V_1.jpg" TargetMode="External" /><Relationship Id="rId144" Type="http://schemas.openxmlformats.org/officeDocument/2006/relationships/hyperlink" Target="https://flowersplants.shop/pictures/X229052_H_1.jpg" TargetMode="External" /><Relationship Id="rId90" Type="http://schemas.openxmlformats.org/officeDocument/2006/relationships/hyperlink" Target="https://flowersplants.shop/pictures/X211585_H_1.jpg" TargetMode="External" /><Relationship Id="rId165" Type="http://schemas.openxmlformats.org/officeDocument/2006/relationships/hyperlink" Target="https://flowersplants.shop/pictures/X228929_V_1.jpg" TargetMode="External" /><Relationship Id="rId186" Type="http://schemas.openxmlformats.org/officeDocument/2006/relationships/hyperlink" Target="https://flowersplants.shop/pictures/X230940_H_1.jpg" TargetMode="External" /><Relationship Id="rId211" Type="http://schemas.openxmlformats.org/officeDocument/2006/relationships/hyperlink" Target="https://flowersplants.shop/pictures/X230805_H_1.jpg" TargetMode="External" /><Relationship Id="rId232" Type="http://schemas.openxmlformats.org/officeDocument/2006/relationships/hyperlink" Target="https://flowersplants.shop/pictures/X230713_H_1.jpg" TargetMode="External" /><Relationship Id="rId253" Type="http://schemas.openxmlformats.org/officeDocument/2006/relationships/hyperlink" Target="https://flowersplants.shop/pictures/X230772_H_1.jpg" TargetMode="External" /><Relationship Id="rId274" Type="http://schemas.openxmlformats.org/officeDocument/2006/relationships/hyperlink" Target="https://flowersplants.shop/pictures/X227848_H_1.jpg" TargetMode="External" /><Relationship Id="rId27" Type="http://schemas.openxmlformats.org/officeDocument/2006/relationships/hyperlink" Target="https://flowersplants.shop/pictures/X224590_H_1.jpg" TargetMode="External" /><Relationship Id="rId48" Type="http://schemas.openxmlformats.org/officeDocument/2006/relationships/hyperlink" Target="https://flowersplants.shop/pictures/X199167_H_1.jpg" TargetMode="External" /><Relationship Id="rId69" Type="http://schemas.openxmlformats.org/officeDocument/2006/relationships/hyperlink" Target="https://flowersplants.shop/pictures/X224540_V_1.jpg" TargetMode="External" /><Relationship Id="rId113" Type="http://schemas.openxmlformats.org/officeDocument/2006/relationships/hyperlink" Target="https://flowersplants.shop/pictures/X214044_H_1.jpg" TargetMode="External" /><Relationship Id="rId134" Type="http://schemas.openxmlformats.org/officeDocument/2006/relationships/hyperlink" Target="https://flowersplants.shop/pictures/X229224_H_1.jpg" TargetMode="External" /><Relationship Id="rId80" Type="http://schemas.openxmlformats.org/officeDocument/2006/relationships/hyperlink" Target="https://flowersplants.shop/pictures/X198448_H_1.jpg" TargetMode="External" /><Relationship Id="rId155" Type="http://schemas.openxmlformats.org/officeDocument/2006/relationships/hyperlink" Target="https://flowersplants.shop/pictures/X228903_V_1.jpg" TargetMode="External" /><Relationship Id="rId176" Type="http://schemas.openxmlformats.org/officeDocument/2006/relationships/hyperlink" Target="https://flowersplants.shop/pictures/X229047_H_1.jpg" TargetMode="External" /><Relationship Id="rId197" Type="http://schemas.openxmlformats.org/officeDocument/2006/relationships/hyperlink" Target="https://floraxchange.blob.core.windows.net/artikelen/1803901_v_t5.jpg" TargetMode="External" /><Relationship Id="rId201" Type="http://schemas.openxmlformats.org/officeDocument/2006/relationships/hyperlink" Target="https://flowersplants.shop/pictures/X230521_H_1.jpg" TargetMode="External" /><Relationship Id="rId222" Type="http://schemas.openxmlformats.org/officeDocument/2006/relationships/hyperlink" Target="https://flowersplants.shop/pictures/X220637_H_1.jpg" TargetMode="External" /><Relationship Id="rId243" Type="http://schemas.openxmlformats.org/officeDocument/2006/relationships/hyperlink" Target="https://flowersplants.shop/pictures/X230469_H_1.jpg" TargetMode="External" /><Relationship Id="rId264" Type="http://schemas.openxmlformats.org/officeDocument/2006/relationships/hyperlink" Target="https://flowersplants.shop/pictures/X230962_H_1.jpg" TargetMode="External" /><Relationship Id="rId285" Type="http://schemas.openxmlformats.org/officeDocument/2006/relationships/hyperlink" Target="https://flowersplants.shop/pictures/X230955_H_1.jpg" TargetMode="External" /><Relationship Id="rId17" Type="http://schemas.openxmlformats.org/officeDocument/2006/relationships/hyperlink" Target="https://flowersplants.shop/pictures/X219873_H_1.jpg" TargetMode="External" /><Relationship Id="rId38" Type="http://schemas.openxmlformats.org/officeDocument/2006/relationships/hyperlink" Target="https://flowersplants.shop/pictures/X204498_V_1.jpg" TargetMode="External" /><Relationship Id="rId59" Type="http://schemas.openxmlformats.org/officeDocument/2006/relationships/hyperlink" Target="https://flowersplants.shop/pictures/X207133_H_1.jpg" TargetMode="External" /><Relationship Id="rId103" Type="http://schemas.openxmlformats.org/officeDocument/2006/relationships/hyperlink" Target="https://flowersplants.shop/pictures/X196703_H_1.jpg" TargetMode="External" /><Relationship Id="rId124" Type="http://schemas.openxmlformats.org/officeDocument/2006/relationships/hyperlink" Target="https://flowersplants.shop/pictures/X226829_H_1.jpg" TargetMode="External" /><Relationship Id="rId70" Type="http://schemas.openxmlformats.org/officeDocument/2006/relationships/hyperlink" Target="https://flowersplants.shop/pictures/X219937_H_1.jpg" TargetMode="External" /><Relationship Id="rId91" Type="http://schemas.openxmlformats.org/officeDocument/2006/relationships/hyperlink" Target="https://flowersplants.shop/pictures/X204326_H_1.jpg" TargetMode="External" /><Relationship Id="rId145" Type="http://schemas.openxmlformats.org/officeDocument/2006/relationships/hyperlink" Target="https://flowersplants.shop/pictures/X229237_H_1.jpg" TargetMode="External" /><Relationship Id="rId166" Type="http://schemas.openxmlformats.org/officeDocument/2006/relationships/hyperlink" Target="https://flowersplants.shop/pictures/X228925_H_1.jpg" TargetMode="External" /><Relationship Id="rId187" Type="http://schemas.openxmlformats.org/officeDocument/2006/relationships/hyperlink" Target="https://flowersplants.shop/pictures/X230939_H_1.jpg" TargetMode="External" /><Relationship Id="rId1" Type="http://schemas.openxmlformats.org/officeDocument/2006/relationships/hyperlink" Target="https://flowersplants.shop/pictures/X219890_H_1.jpg" TargetMode="External" /><Relationship Id="rId212" Type="http://schemas.openxmlformats.org/officeDocument/2006/relationships/hyperlink" Target="https://flowersplants.shop/pictures/X230809_H_1.jpg" TargetMode="External" /><Relationship Id="rId233" Type="http://schemas.openxmlformats.org/officeDocument/2006/relationships/hyperlink" Target="https://flowersplants.shop/pictures/X230801_H_1.jpg" TargetMode="External" /><Relationship Id="rId254" Type="http://schemas.openxmlformats.org/officeDocument/2006/relationships/hyperlink" Target="https://flowersplants.shop/pictures/X230772_H_1.jpg" TargetMode="External" /><Relationship Id="rId28" Type="http://schemas.openxmlformats.org/officeDocument/2006/relationships/hyperlink" Target="https://flowersplants.shop/pictures/X207153_V_1.jpg" TargetMode="External" /><Relationship Id="rId49" Type="http://schemas.openxmlformats.org/officeDocument/2006/relationships/hyperlink" Target="https://flowersplants.shop/pictures/X200747_H_1.jpg" TargetMode="External" /><Relationship Id="rId114" Type="http://schemas.openxmlformats.org/officeDocument/2006/relationships/hyperlink" Target="https://flowersplants.shop/pictures/X226946_V_1.jpg" TargetMode="External" /><Relationship Id="rId275" Type="http://schemas.openxmlformats.org/officeDocument/2006/relationships/hyperlink" Target="https://flowersplants.shop/pictures/X206372_H_1.jpg" TargetMode="External" /><Relationship Id="rId60" Type="http://schemas.openxmlformats.org/officeDocument/2006/relationships/hyperlink" Target="https://flowersplants.shop/pictures/X214427_H_1.jpg" TargetMode="External" /><Relationship Id="rId81" Type="http://schemas.openxmlformats.org/officeDocument/2006/relationships/hyperlink" Target="https://floraxchange.blob.core.windows.net/artikelen/1187949_v_t5.jpg" TargetMode="External" /><Relationship Id="rId135" Type="http://schemas.openxmlformats.org/officeDocument/2006/relationships/hyperlink" Target="https://flowersplants.shop/pictures/X229194_H_1.jpg" TargetMode="External" /><Relationship Id="rId156" Type="http://schemas.openxmlformats.org/officeDocument/2006/relationships/hyperlink" Target="https://flowersplants.shop/pictures/X229327_V_1.jpg" TargetMode="External" /><Relationship Id="rId177" Type="http://schemas.openxmlformats.org/officeDocument/2006/relationships/hyperlink" Target="https://flowersplants.shop/pictures/X229051_H_1.jpg" TargetMode="External" /><Relationship Id="rId198" Type="http://schemas.openxmlformats.org/officeDocument/2006/relationships/hyperlink" Target="https://flowersplants.shop/pictures/35931316_36754770_H_2.jpg" TargetMode="External" /><Relationship Id="rId202" Type="http://schemas.openxmlformats.org/officeDocument/2006/relationships/hyperlink" Target="https://flowersplants.shop/pictures/X229813_H_1.jpg" TargetMode="External" /><Relationship Id="rId223" Type="http://schemas.openxmlformats.org/officeDocument/2006/relationships/hyperlink" Target="https://flowersplants.shop/pictures/X230331_H_1.jpg" TargetMode="External" /><Relationship Id="rId244" Type="http://schemas.openxmlformats.org/officeDocument/2006/relationships/hyperlink" Target="https://flowersplants.shop/pictures/X230472_H_1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3"/>
  <sheetViews>
    <sheetView tabSelected="1" topLeftCell="A244" workbookViewId="0">
      <selection activeCell="G260" sqref="G260"/>
    </sheetView>
  </sheetViews>
  <sheetFormatPr defaultRowHeight="12.75" x14ac:dyDescent="0.15"/>
  <cols>
    <col min="3" max="3" width="64.45703125" customWidth="1"/>
    <col min="5" max="5" width="37.21875" customWidth="1"/>
    <col min="6" max="6" width="16.71875" customWidth="1"/>
    <col min="7" max="7" width="33.84765625" customWidth="1"/>
  </cols>
  <sheetData>
    <row r="1" spans="1:8" ht="291" customHeight="1" x14ac:dyDescent="0.15"/>
    <row r="2" spans="1:8" ht="30" x14ac:dyDescent="0.15">
      <c r="A2" s="29" t="s">
        <v>193</v>
      </c>
      <c r="B2" s="29"/>
      <c r="C2" s="29"/>
      <c r="D2" s="29"/>
      <c r="E2" s="29"/>
      <c r="F2" s="29"/>
      <c r="G2" s="29"/>
      <c r="H2" s="30" t="s">
        <v>0</v>
      </c>
    </row>
    <row r="3" spans="1:8" ht="108.75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148</v>
      </c>
      <c r="F3" s="2" t="s">
        <v>5</v>
      </c>
      <c r="G3" s="2" t="s">
        <v>6</v>
      </c>
      <c r="H3" s="30"/>
    </row>
    <row r="4" spans="1:8" ht="18.75" x14ac:dyDescent="0.15">
      <c r="A4" s="31" t="s">
        <v>149</v>
      </c>
      <c r="B4" s="31"/>
      <c r="C4" s="31"/>
      <c r="D4" s="31"/>
      <c r="E4" s="31"/>
      <c r="F4" s="31"/>
      <c r="G4" s="31"/>
      <c r="H4" s="30"/>
    </row>
    <row r="5" spans="1:8" ht="18.75" x14ac:dyDescent="0.15">
      <c r="A5" s="32" t="s">
        <v>7</v>
      </c>
      <c r="B5" s="32"/>
      <c r="C5" s="32"/>
      <c r="D5" s="32"/>
      <c r="E5" s="32"/>
      <c r="F5" s="32"/>
      <c r="G5" s="32"/>
      <c r="H5" s="30"/>
    </row>
    <row r="6" spans="1:8" ht="18.75" x14ac:dyDescent="0.15">
      <c r="A6" s="33" t="s">
        <v>8</v>
      </c>
      <c r="B6" s="33"/>
      <c r="C6" s="33"/>
      <c r="D6" s="33"/>
      <c r="E6" s="33"/>
      <c r="F6" s="33"/>
      <c r="G6" s="33"/>
      <c r="H6" s="30"/>
    </row>
    <row r="7" spans="1:8" ht="20.25" x14ac:dyDescent="0.15">
      <c r="A7" s="24"/>
      <c r="B7" s="24"/>
      <c r="C7" s="28"/>
      <c r="D7" s="28"/>
      <c r="E7" s="28"/>
      <c r="F7" s="28"/>
      <c r="G7" s="24"/>
      <c r="H7" s="23"/>
    </row>
    <row r="8" spans="1:8" ht="14.25" x14ac:dyDescent="0.15">
      <c r="A8" s="3">
        <v>6</v>
      </c>
      <c r="B8" s="3">
        <v>10</v>
      </c>
      <c r="C8" s="4" t="s">
        <v>9</v>
      </c>
      <c r="D8" s="5">
        <v>40</v>
      </c>
      <c r="E8" s="6">
        <f t="shared" ref="E8:E16" si="0">F8*0.9</f>
        <v>359.1</v>
      </c>
      <c r="F8" s="7">
        <v>399</v>
      </c>
      <c r="G8" s="8"/>
      <c r="H8" s="9"/>
    </row>
    <row r="9" spans="1:8" ht="15.75" customHeight="1" x14ac:dyDescent="0.15">
      <c r="A9" s="10">
        <v>19</v>
      </c>
      <c r="B9" s="10">
        <v>40</v>
      </c>
      <c r="C9" s="4" t="s">
        <v>10</v>
      </c>
      <c r="D9" s="11">
        <v>4</v>
      </c>
      <c r="E9" s="6">
        <f t="shared" si="0"/>
        <v>1799.1000000000001</v>
      </c>
      <c r="F9" s="7">
        <v>1999</v>
      </c>
      <c r="G9" s="8"/>
      <c r="H9" s="9"/>
    </row>
    <row r="10" spans="1:8" ht="14.25" x14ac:dyDescent="0.15">
      <c r="A10" s="10">
        <v>14</v>
      </c>
      <c r="B10" s="10">
        <v>30</v>
      </c>
      <c r="C10" s="4" t="s">
        <v>11</v>
      </c>
      <c r="D10" s="11">
        <v>6</v>
      </c>
      <c r="E10" s="6">
        <f t="shared" si="0"/>
        <v>855</v>
      </c>
      <c r="F10" s="7">
        <v>950</v>
      </c>
      <c r="G10" s="8"/>
      <c r="H10" s="9"/>
    </row>
    <row r="11" spans="1:8" ht="15.75" customHeight="1" x14ac:dyDescent="0.15">
      <c r="A11" s="10">
        <v>12</v>
      </c>
      <c r="B11" s="10">
        <v>15</v>
      </c>
      <c r="C11" s="4" t="s">
        <v>154</v>
      </c>
      <c r="D11" s="11">
        <v>10</v>
      </c>
      <c r="E11" s="6">
        <f t="shared" si="0"/>
        <v>342</v>
      </c>
      <c r="F11" s="7">
        <v>380</v>
      </c>
      <c r="G11" s="13"/>
      <c r="H11" s="9"/>
    </row>
    <row r="12" spans="1:8" ht="15.75" customHeight="1" x14ac:dyDescent="0.15">
      <c r="A12" s="10">
        <v>12</v>
      </c>
      <c r="B12" s="10">
        <v>16</v>
      </c>
      <c r="C12" s="4" t="s">
        <v>207</v>
      </c>
      <c r="D12" s="11">
        <v>5</v>
      </c>
      <c r="E12" s="6">
        <f t="shared" si="0"/>
        <v>269.10000000000002</v>
      </c>
      <c r="F12" s="7">
        <v>299</v>
      </c>
      <c r="G12" s="13"/>
      <c r="H12" s="9"/>
    </row>
    <row r="13" spans="1:8" ht="15.75" customHeight="1" x14ac:dyDescent="0.15">
      <c r="A13" s="10">
        <v>12</v>
      </c>
      <c r="B13" s="10">
        <v>16</v>
      </c>
      <c r="C13" s="4" t="s">
        <v>208</v>
      </c>
      <c r="D13" s="11">
        <v>8</v>
      </c>
      <c r="E13" s="6">
        <f t="shared" si="0"/>
        <v>292.5</v>
      </c>
      <c r="F13" s="7">
        <v>325</v>
      </c>
      <c r="G13" s="13"/>
      <c r="H13" s="9"/>
    </row>
    <row r="14" spans="1:8" ht="14.25" x14ac:dyDescent="0.15">
      <c r="A14" s="10">
        <v>12</v>
      </c>
      <c r="B14" s="10">
        <v>30</v>
      </c>
      <c r="C14" s="4" t="s">
        <v>12</v>
      </c>
      <c r="D14" s="11">
        <v>12</v>
      </c>
      <c r="E14" s="6">
        <f t="shared" si="0"/>
        <v>801</v>
      </c>
      <c r="F14" s="7">
        <v>890</v>
      </c>
      <c r="G14" s="13"/>
      <c r="H14" s="9"/>
    </row>
    <row r="15" spans="1:8" ht="14.25" x14ac:dyDescent="0.15">
      <c r="A15" s="10">
        <v>6</v>
      </c>
      <c r="B15" s="10">
        <v>15</v>
      </c>
      <c r="C15" s="4" t="s">
        <v>13</v>
      </c>
      <c r="D15" s="11">
        <v>40</v>
      </c>
      <c r="E15" s="6">
        <f t="shared" si="0"/>
        <v>315</v>
      </c>
      <c r="F15" s="7">
        <v>350</v>
      </c>
      <c r="G15" s="13"/>
      <c r="H15" s="9"/>
    </row>
    <row r="16" spans="1:8" ht="15.75" customHeight="1" x14ac:dyDescent="0.15">
      <c r="A16" s="10">
        <v>17</v>
      </c>
      <c r="B16" s="10">
        <v>45</v>
      </c>
      <c r="C16" s="4" t="s">
        <v>209</v>
      </c>
      <c r="D16" s="11">
        <v>6</v>
      </c>
      <c r="E16" s="6">
        <f t="shared" si="0"/>
        <v>539.1</v>
      </c>
      <c r="F16" s="7">
        <v>599</v>
      </c>
      <c r="G16" s="13"/>
      <c r="H16" s="9"/>
    </row>
    <row r="17" spans="1:8" ht="14.25" x14ac:dyDescent="0.15">
      <c r="A17" s="10">
        <v>17</v>
      </c>
      <c r="B17" s="10">
        <v>35</v>
      </c>
      <c r="C17" s="20" t="s">
        <v>155</v>
      </c>
      <c r="D17" s="11">
        <v>6</v>
      </c>
      <c r="E17" s="21">
        <f>F17*0.7</f>
        <v>357</v>
      </c>
      <c r="F17" s="7">
        <v>510</v>
      </c>
      <c r="G17" s="13"/>
      <c r="H17" s="9"/>
    </row>
    <row r="18" spans="1:8" ht="14.25" x14ac:dyDescent="0.15">
      <c r="A18" s="10">
        <v>17</v>
      </c>
      <c r="B18" s="10">
        <v>45</v>
      </c>
      <c r="C18" s="12" t="s">
        <v>14</v>
      </c>
      <c r="D18" s="11">
        <v>6</v>
      </c>
      <c r="E18" s="22">
        <f>F18*0.7</f>
        <v>409.5</v>
      </c>
      <c r="F18" s="7">
        <v>585</v>
      </c>
      <c r="G18" s="13"/>
      <c r="H18" s="9"/>
    </row>
    <row r="19" spans="1:8" ht="14.25" x14ac:dyDescent="0.15">
      <c r="A19" s="10">
        <v>17</v>
      </c>
      <c r="B19" s="10">
        <v>55</v>
      </c>
      <c r="C19" s="12" t="s">
        <v>14</v>
      </c>
      <c r="D19" s="11">
        <v>6</v>
      </c>
      <c r="E19" s="22">
        <f>F19*0.7</f>
        <v>482.99999999999994</v>
      </c>
      <c r="F19" s="7">
        <v>690</v>
      </c>
      <c r="G19" s="13"/>
      <c r="H19" s="9"/>
    </row>
    <row r="20" spans="1:8" ht="15.75" customHeight="1" x14ac:dyDescent="0.15">
      <c r="A20" s="10">
        <v>17</v>
      </c>
      <c r="B20" s="10">
        <v>60</v>
      </c>
      <c r="C20" s="4" t="s">
        <v>210</v>
      </c>
      <c r="D20" s="11">
        <v>6</v>
      </c>
      <c r="E20" s="16">
        <f t="shared" ref="E20:E34" si="1">F20*0.9</f>
        <v>1035</v>
      </c>
      <c r="F20" s="7">
        <v>1150</v>
      </c>
      <c r="G20" s="13"/>
      <c r="H20" s="9"/>
    </row>
    <row r="21" spans="1:8" ht="15.75" customHeight="1" x14ac:dyDescent="0.15">
      <c r="A21" s="10">
        <v>17</v>
      </c>
      <c r="B21" s="10">
        <v>55</v>
      </c>
      <c r="C21" s="4" t="s">
        <v>156</v>
      </c>
      <c r="D21" s="11">
        <v>6</v>
      </c>
      <c r="E21" s="16">
        <f t="shared" si="1"/>
        <v>1035</v>
      </c>
      <c r="F21" s="7">
        <v>1150</v>
      </c>
      <c r="G21" s="13"/>
      <c r="H21" s="9"/>
    </row>
    <row r="22" spans="1:8" ht="15.75" customHeight="1" x14ac:dyDescent="0.15">
      <c r="A22" s="10">
        <v>12</v>
      </c>
      <c r="B22" s="10">
        <v>45</v>
      </c>
      <c r="C22" s="4" t="s">
        <v>15</v>
      </c>
      <c r="D22" s="11">
        <v>10</v>
      </c>
      <c r="E22" s="16">
        <f t="shared" si="1"/>
        <v>539.1</v>
      </c>
      <c r="F22" s="7">
        <v>599</v>
      </c>
      <c r="G22" s="13"/>
      <c r="H22" s="9"/>
    </row>
    <row r="23" spans="1:8" ht="14.25" x14ac:dyDescent="0.15">
      <c r="A23" s="10">
        <v>6</v>
      </c>
      <c r="B23" s="10">
        <v>30</v>
      </c>
      <c r="C23" s="4" t="s">
        <v>16</v>
      </c>
      <c r="D23" s="11">
        <v>28</v>
      </c>
      <c r="E23" s="16">
        <f t="shared" si="1"/>
        <v>423</v>
      </c>
      <c r="F23" s="7">
        <v>470</v>
      </c>
      <c r="G23" s="13"/>
      <c r="H23" s="9"/>
    </row>
    <row r="24" spans="1:8" ht="14.25" x14ac:dyDescent="0.15">
      <c r="A24" s="10">
        <v>6</v>
      </c>
      <c r="B24" s="10">
        <v>30</v>
      </c>
      <c r="C24" s="4" t="s">
        <v>17</v>
      </c>
      <c r="D24" s="11">
        <v>20</v>
      </c>
      <c r="E24" s="16">
        <f t="shared" si="1"/>
        <v>225</v>
      </c>
      <c r="F24" s="7">
        <v>250</v>
      </c>
      <c r="G24" s="13"/>
      <c r="H24" s="9"/>
    </row>
    <row r="25" spans="1:8" ht="14.25" x14ac:dyDescent="0.15">
      <c r="A25" s="10">
        <v>13</v>
      </c>
      <c r="B25" s="10">
        <v>25</v>
      </c>
      <c r="C25" s="4" t="s">
        <v>18</v>
      </c>
      <c r="D25" s="11">
        <v>10</v>
      </c>
      <c r="E25" s="16">
        <f t="shared" si="1"/>
        <v>396</v>
      </c>
      <c r="F25" s="7">
        <v>440</v>
      </c>
      <c r="G25" s="15"/>
      <c r="H25" s="9"/>
    </row>
    <row r="26" spans="1:8" ht="15.75" customHeight="1" x14ac:dyDescent="0.15">
      <c r="A26" s="10">
        <v>14</v>
      </c>
      <c r="B26" s="10">
        <v>28</v>
      </c>
      <c r="C26" s="4" t="s">
        <v>211</v>
      </c>
      <c r="D26" s="11">
        <v>6</v>
      </c>
      <c r="E26" s="16">
        <f t="shared" si="1"/>
        <v>387</v>
      </c>
      <c r="F26" s="7">
        <v>430</v>
      </c>
      <c r="G26" s="13"/>
      <c r="H26" s="9"/>
    </row>
    <row r="27" spans="1:8" ht="14.25" x14ac:dyDescent="0.15">
      <c r="A27" s="10">
        <v>12</v>
      </c>
      <c r="B27" s="10">
        <v>35</v>
      </c>
      <c r="C27" s="4" t="s">
        <v>19</v>
      </c>
      <c r="D27" s="11">
        <v>8</v>
      </c>
      <c r="E27" s="16">
        <f t="shared" si="1"/>
        <v>765</v>
      </c>
      <c r="F27" s="7">
        <v>850</v>
      </c>
      <c r="G27" s="13"/>
      <c r="H27" s="9"/>
    </row>
    <row r="28" spans="1:8" ht="14.25" x14ac:dyDescent="0.15">
      <c r="A28" s="10">
        <v>12</v>
      </c>
      <c r="B28" s="10">
        <v>25</v>
      </c>
      <c r="C28" s="4" t="s">
        <v>20</v>
      </c>
      <c r="D28" s="11">
        <v>8</v>
      </c>
      <c r="E28" s="16">
        <f t="shared" si="1"/>
        <v>603</v>
      </c>
      <c r="F28" s="7">
        <v>670</v>
      </c>
      <c r="G28" s="13"/>
      <c r="H28" s="9"/>
    </row>
    <row r="29" spans="1:8" ht="14.25" x14ac:dyDescent="0.15">
      <c r="A29" s="10">
        <v>12</v>
      </c>
      <c r="B29" s="10">
        <v>30</v>
      </c>
      <c r="C29" s="4" t="s">
        <v>20</v>
      </c>
      <c r="D29" s="11">
        <v>8</v>
      </c>
      <c r="E29" s="16">
        <f t="shared" si="1"/>
        <v>603</v>
      </c>
      <c r="F29" s="7">
        <v>670</v>
      </c>
      <c r="G29" s="13"/>
      <c r="H29" s="9"/>
    </row>
    <row r="30" spans="1:8" ht="14.25" x14ac:dyDescent="0.15">
      <c r="A30" s="10">
        <v>12</v>
      </c>
      <c r="B30" s="10">
        <v>30</v>
      </c>
      <c r="C30" s="4" t="s">
        <v>20</v>
      </c>
      <c r="D30" s="11">
        <v>8</v>
      </c>
      <c r="E30" s="16">
        <f t="shared" si="1"/>
        <v>603</v>
      </c>
      <c r="F30" s="7">
        <v>670</v>
      </c>
      <c r="G30" s="13"/>
      <c r="H30" s="9"/>
    </row>
    <row r="31" spans="1:8" ht="14.25" x14ac:dyDescent="0.15">
      <c r="A31" s="10">
        <v>13.5</v>
      </c>
      <c r="B31" s="10">
        <v>25</v>
      </c>
      <c r="C31" s="4" t="s">
        <v>127</v>
      </c>
      <c r="D31" s="11">
        <v>8</v>
      </c>
      <c r="E31" s="16">
        <f t="shared" si="1"/>
        <v>769.5</v>
      </c>
      <c r="F31" s="7">
        <v>855</v>
      </c>
      <c r="G31" s="13"/>
      <c r="H31" s="9"/>
    </row>
    <row r="32" spans="1:8" ht="14.25" x14ac:dyDescent="0.15">
      <c r="A32" s="10">
        <v>12</v>
      </c>
      <c r="B32" s="10">
        <v>25</v>
      </c>
      <c r="C32" s="4" t="s">
        <v>128</v>
      </c>
      <c r="D32" s="11">
        <v>8</v>
      </c>
      <c r="E32" s="16">
        <f t="shared" si="1"/>
        <v>643.5</v>
      </c>
      <c r="F32" s="7">
        <v>715</v>
      </c>
      <c r="G32" s="13"/>
      <c r="H32" s="9"/>
    </row>
    <row r="33" spans="1:8" ht="14.25" x14ac:dyDescent="0.15">
      <c r="A33" s="10">
        <v>10</v>
      </c>
      <c r="B33" s="10">
        <v>17</v>
      </c>
      <c r="C33" s="4" t="s">
        <v>21</v>
      </c>
      <c r="D33" s="11">
        <v>12</v>
      </c>
      <c r="E33" s="16">
        <f t="shared" si="1"/>
        <v>306</v>
      </c>
      <c r="F33" s="7">
        <v>340</v>
      </c>
      <c r="G33" s="13"/>
      <c r="H33" s="9"/>
    </row>
    <row r="34" spans="1:8" ht="14.25" x14ac:dyDescent="0.15">
      <c r="A34" s="10">
        <v>10</v>
      </c>
      <c r="B34" s="10">
        <v>17</v>
      </c>
      <c r="C34" s="4" t="s">
        <v>21</v>
      </c>
      <c r="D34" s="11">
        <v>12</v>
      </c>
      <c r="E34" s="16">
        <f t="shared" si="1"/>
        <v>252</v>
      </c>
      <c r="F34" s="7">
        <v>280</v>
      </c>
      <c r="G34" s="13"/>
      <c r="H34" s="9"/>
    </row>
    <row r="35" spans="1:8" ht="14.25" x14ac:dyDescent="0.15">
      <c r="A35" s="10">
        <v>17</v>
      </c>
      <c r="B35" s="10">
        <v>45</v>
      </c>
      <c r="C35" s="20" t="s">
        <v>157</v>
      </c>
      <c r="D35" s="11">
        <v>4</v>
      </c>
      <c r="E35" s="22">
        <f t="shared" ref="E35:E54" si="2">F35*0.7</f>
        <v>301</v>
      </c>
      <c r="F35" s="7">
        <v>430</v>
      </c>
      <c r="G35" s="13"/>
      <c r="H35" s="9"/>
    </row>
    <row r="36" spans="1:8" ht="14.25" x14ac:dyDescent="0.15">
      <c r="A36" s="10">
        <v>12</v>
      </c>
      <c r="B36" s="10">
        <v>25</v>
      </c>
      <c r="C36" s="12" t="s">
        <v>22</v>
      </c>
      <c r="D36" s="11">
        <v>10</v>
      </c>
      <c r="E36" s="22">
        <f t="shared" si="2"/>
        <v>266</v>
      </c>
      <c r="F36" s="7">
        <v>380</v>
      </c>
      <c r="G36" s="15"/>
      <c r="H36" s="9"/>
    </row>
    <row r="37" spans="1:8" ht="14.25" x14ac:dyDescent="0.15">
      <c r="A37" s="10">
        <v>12</v>
      </c>
      <c r="B37" s="10">
        <v>25</v>
      </c>
      <c r="C37" s="12" t="s">
        <v>22</v>
      </c>
      <c r="D37" s="11">
        <v>10</v>
      </c>
      <c r="E37" s="22">
        <f t="shared" si="2"/>
        <v>251.99999999999997</v>
      </c>
      <c r="F37" s="7">
        <v>360</v>
      </c>
      <c r="G37" s="13"/>
      <c r="H37" s="9"/>
    </row>
    <row r="38" spans="1:8" ht="14.25" x14ac:dyDescent="0.15">
      <c r="A38" s="10">
        <v>12</v>
      </c>
      <c r="B38" s="10">
        <v>25</v>
      </c>
      <c r="C38" s="12" t="s">
        <v>22</v>
      </c>
      <c r="D38" s="11">
        <v>10</v>
      </c>
      <c r="E38" s="22">
        <f t="shared" si="2"/>
        <v>251.99999999999997</v>
      </c>
      <c r="F38" s="7">
        <v>360</v>
      </c>
      <c r="G38" s="13"/>
      <c r="H38" s="9"/>
    </row>
    <row r="39" spans="1:8" ht="14.25" x14ac:dyDescent="0.15">
      <c r="A39" s="10">
        <v>12</v>
      </c>
      <c r="B39" s="10">
        <v>25</v>
      </c>
      <c r="C39" s="12" t="s">
        <v>22</v>
      </c>
      <c r="D39" s="11">
        <v>10</v>
      </c>
      <c r="E39" s="22">
        <f t="shared" si="2"/>
        <v>259</v>
      </c>
      <c r="F39" s="7">
        <v>370</v>
      </c>
      <c r="G39" s="13"/>
      <c r="H39" s="9"/>
    </row>
    <row r="40" spans="1:8" ht="14.25" x14ac:dyDescent="0.15">
      <c r="A40" s="10">
        <v>12</v>
      </c>
      <c r="B40" s="10">
        <v>25</v>
      </c>
      <c r="C40" s="12" t="s">
        <v>22</v>
      </c>
      <c r="D40" s="11">
        <v>10</v>
      </c>
      <c r="E40" s="22">
        <f t="shared" si="2"/>
        <v>279.29999999999995</v>
      </c>
      <c r="F40" s="7">
        <v>399</v>
      </c>
      <c r="G40" s="13"/>
      <c r="H40" s="9"/>
    </row>
    <row r="41" spans="1:8" ht="14.25" x14ac:dyDescent="0.15">
      <c r="A41" s="10">
        <v>12</v>
      </c>
      <c r="B41" s="10">
        <v>25</v>
      </c>
      <c r="C41" s="20" t="s">
        <v>22</v>
      </c>
      <c r="D41" s="11">
        <v>10</v>
      </c>
      <c r="E41" s="22">
        <f t="shared" si="2"/>
        <v>290.5</v>
      </c>
      <c r="F41" s="7">
        <v>415</v>
      </c>
      <c r="G41" s="13"/>
      <c r="H41" s="9"/>
    </row>
    <row r="42" spans="1:8" ht="14.25" x14ac:dyDescent="0.15">
      <c r="A42" s="10">
        <v>10.5</v>
      </c>
      <c r="B42" s="10">
        <v>25</v>
      </c>
      <c r="C42" s="20" t="s">
        <v>22</v>
      </c>
      <c r="D42" s="11">
        <v>12</v>
      </c>
      <c r="E42" s="22">
        <f t="shared" si="2"/>
        <v>136.5</v>
      </c>
      <c r="F42" s="7">
        <v>195</v>
      </c>
      <c r="G42" s="13"/>
      <c r="H42" s="9"/>
    </row>
    <row r="43" spans="1:8" ht="15.75" customHeight="1" x14ac:dyDescent="0.15">
      <c r="A43" s="10">
        <v>10.5</v>
      </c>
      <c r="B43" s="10">
        <v>25</v>
      </c>
      <c r="C43" s="20" t="s">
        <v>22</v>
      </c>
      <c r="D43" s="11">
        <v>12</v>
      </c>
      <c r="E43" s="22">
        <f t="shared" si="2"/>
        <v>209.29999999999998</v>
      </c>
      <c r="F43" s="7">
        <v>299</v>
      </c>
      <c r="G43" s="13"/>
      <c r="H43" s="9"/>
    </row>
    <row r="44" spans="1:8" ht="14.25" x14ac:dyDescent="0.15">
      <c r="A44" s="10" t="s">
        <v>23</v>
      </c>
      <c r="B44" s="10">
        <v>55</v>
      </c>
      <c r="C44" s="12" t="s">
        <v>24</v>
      </c>
      <c r="D44" s="11">
        <v>3</v>
      </c>
      <c r="E44" s="22">
        <f t="shared" si="2"/>
        <v>12180</v>
      </c>
      <c r="F44" s="7">
        <v>17400</v>
      </c>
      <c r="G44" s="14"/>
      <c r="H44" s="9"/>
    </row>
    <row r="45" spans="1:8" ht="14.25" x14ac:dyDescent="0.15">
      <c r="A45" s="10" t="s">
        <v>25</v>
      </c>
      <c r="B45" s="10">
        <v>65</v>
      </c>
      <c r="C45" s="12" t="s">
        <v>24</v>
      </c>
      <c r="D45" s="11">
        <v>1</v>
      </c>
      <c r="E45" s="22">
        <f t="shared" si="2"/>
        <v>17290</v>
      </c>
      <c r="F45" s="7">
        <v>24700</v>
      </c>
      <c r="G45" s="14"/>
      <c r="H45" s="9"/>
    </row>
    <row r="46" spans="1:8" ht="14.25" x14ac:dyDescent="0.15">
      <c r="A46" s="10">
        <v>17</v>
      </c>
      <c r="B46" s="10">
        <v>30</v>
      </c>
      <c r="C46" s="12" t="s">
        <v>26</v>
      </c>
      <c r="D46" s="11">
        <v>6</v>
      </c>
      <c r="E46" s="22">
        <f t="shared" si="2"/>
        <v>448</v>
      </c>
      <c r="F46" s="7">
        <v>640</v>
      </c>
      <c r="G46" s="13"/>
      <c r="H46" s="9"/>
    </row>
    <row r="47" spans="1:8" ht="14.25" x14ac:dyDescent="0.15">
      <c r="A47" s="10">
        <v>17</v>
      </c>
      <c r="B47" s="10">
        <v>30</v>
      </c>
      <c r="C47" s="12" t="s">
        <v>27</v>
      </c>
      <c r="D47" s="11">
        <v>6</v>
      </c>
      <c r="E47" s="22">
        <f t="shared" si="2"/>
        <v>482.99999999999994</v>
      </c>
      <c r="F47" s="7">
        <v>690</v>
      </c>
      <c r="G47" s="13"/>
      <c r="H47" s="9"/>
    </row>
    <row r="48" spans="1:8" ht="14.25" x14ac:dyDescent="0.15">
      <c r="A48" s="10">
        <v>17</v>
      </c>
      <c r="B48" s="10">
        <v>40</v>
      </c>
      <c r="C48" s="12" t="s">
        <v>28</v>
      </c>
      <c r="D48" s="11">
        <v>6</v>
      </c>
      <c r="E48" s="22">
        <f t="shared" si="2"/>
        <v>489.29999999999995</v>
      </c>
      <c r="F48" s="7">
        <v>699</v>
      </c>
      <c r="G48" s="13"/>
      <c r="H48" s="9"/>
    </row>
    <row r="49" spans="1:8" ht="14.25" x14ac:dyDescent="0.15">
      <c r="A49" s="10">
        <v>17</v>
      </c>
      <c r="B49" s="10">
        <v>110</v>
      </c>
      <c r="C49" s="12" t="s">
        <v>29</v>
      </c>
      <c r="D49" s="11">
        <v>6</v>
      </c>
      <c r="E49" s="22">
        <f t="shared" si="2"/>
        <v>349.29999999999995</v>
      </c>
      <c r="F49" s="7">
        <v>499</v>
      </c>
      <c r="G49" s="13"/>
      <c r="H49" s="9"/>
    </row>
    <row r="50" spans="1:8" ht="14.25" x14ac:dyDescent="0.15">
      <c r="A50" s="10">
        <v>17</v>
      </c>
      <c r="B50" s="10">
        <v>90</v>
      </c>
      <c r="C50" s="12" t="s">
        <v>30</v>
      </c>
      <c r="D50" s="11">
        <v>6</v>
      </c>
      <c r="E50" s="22">
        <f t="shared" si="2"/>
        <v>371</v>
      </c>
      <c r="F50" s="7">
        <v>530</v>
      </c>
      <c r="G50" s="13"/>
      <c r="H50" s="9"/>
    </row>
    <row r="51" spans="1:8" ht="14.25" x14ac:dyDescent="0.15">
      <c r="A51" s="10">
        <v>17</v>
      </c>
      <c r="B51" s="10">
        <v>90</v>
      </c>
      <c r="C51" s="12" t="s">
        <v>30</v>
      </c>
      <c r="D51" s="11">
        <v>6</v>
      </c>
      <c r="E51" s="22">
        <f t="shared" si="2"/>
        <v>419.29999999999995</v>
      </c>
      <c r="F51" s="7">
        <v>599</v>
      </c>
      <c r="G51" s="13"/>
      <c r="H51" s="9"/>
    </row>
    <row r="52" spans="1:8" ht="14.25" x14ac:dyDescent="0.15">
      <c r="A52" s="10">
        <v>12</v>
      </c>
      <c r="B52" s="10">
        <v>22</v>
      </c>
      <c r="C52" s="20" t="s">
        <v>158</v>
      </c>
      <c r="D52" s="11">
        <v>8</v>
      </c>
      <c r="E52" s="22">
        <f t="shared" si="2"/>
        <v>224</v>
      </c>
      <c r="F52" s="7">
        <v>320</v>
      </c>
      <c r="G52" s="13"/>
      <c r="H52" s="9"/>
    </row>
    <row r="53" spans="1:8" ht="14.25" x14ac:dyDescent="0.15">
      <c r="A53" s="10">
        <v>10</v>
      </c>
      <c r="B53" s="10">
        <v>13</v>
      </c>
      <c r="C53" s="20" t="s">
        <v>159</v>
      </c>
      <c r="D53" s="11">
        <v>12</v>
      </c>
      <c r="E53" s="22">
        <f t="shared" si="2"/>
        <v>251.99999999999997</v>
      </c>
      <c r="F53" s="7">
        <v>360</v>
      </c>
      <c r="G53" s="13"/>
      <c r="H53" s="9"/>
    </row>
    <row r="54" spans="1:8" ht="14.25" x14ac:dyDescent="0.15">
      <c r="A54" s="10">
        <v>10</v>
      </c>
      <c r="B54" s="10">
        <v>13</v>
      </c>
      <c r="C54" s="20" t="s">
        <v>159</v>
      </c>
      <c r="D54" s="11">
        <v>12</v>
      </c>
      <c r="E54" s="22">
        <f t="shared" si="2"/>
        <v>251.99999999999997</v>
      </c>
      <c r="F54" s="7">
        <v>360</v>
      </c>
      <c r="G54" s="13"/>
      <c r="H54" s="9"/>
    </row>
    <row r="55" spans="1:8" ht="14.25" x14ac:dyDescent="0.15">
      <c r="A55" s="10">
        <v>9</v>
      </c>
      <c r="B55" s="10">
        <v>50</v>
      </c>
      <c r="C55" s="4" t="s">
        <v>160</v>
      </c>
      <c r="D55" s="11">
        <v>14</v>
      </c>
      <c r="E55" s="16">
        <f>F55*0.9</f>
        <v>175.5</v>
      </c>
      <c r="F55" s="7">
        <v>195</v>
      </c>
      <c r="G55" s="13"/>
      <c r="H55" s="9"/>
    </row>
    <row r="56" spans="1:8" ht="14.25" x14ac:dyDescent="0.15">
      <c r="A56" s="10">
        <v>19</v>
      </c>
      <c r="B56" s="10">
        <v>35</v>
      </c>
      <c r="C56" s="12" t="s">
        <v>31</v>
      </c>
      <c r="D56" s="11">
        <v>3</v>
      </c>
      <c r="E56" s="22">
        <f>F56*0.7</f>
        <v>454.99999999999994</v>
      </c>
      <c r="F56" s="7">
        <v>650</v>
      </c>
      <c r="G56" s="13"/>
      <c r="H56" s="9"/>
    </row>
    <row r="57" spans="1:8" ht="15.75" customHeight="1" x14ac:dyDescent="0.15">
      <c r="A57" s="10">
        <v>13</v>
      </c>
      <c r="B57" s="10">
        <v>25</v>
      </c>
      <c r="C57" s="4" t="s">
        <v>212</v>
      </c>
      <c r="D57" s="11">
        <v>6</v>
      </c>
      <c r="E57" s="16">
        <f>F57*0.9</f>
        <v>468</v>
      </c>
      <c r="F57" s="7">
        <v>520</v>
      </c>
      <c r="G57" s="13"/>
      <c r="H57" s="9"/>
    </row>
    <row r="58" spans="1:8" ht="14.25" x14ac:dyDescent="0.15">
      <c r="A58" s="10">
        <v>13</v>
      </c>
      <c r="B58" s="10">
        <v>25</v>
      </c>
      <c r="C58" s="12" t="s">
        <v>32</v>
      </c>
      <c r="D58" s="11">
        <v>8</v>
      </c>
      <c r="E58" s="22">
        <f t="shared" ref="E58:E64" si="3">F58*0.7</f>
        <v>241.49999999999997</v>
      </c>
      <c r="F58" s="7">
        <v>345</v>
      </c>
      <c r="G58" s="13"/>
      <c r="H58" s="9"/>
    </row>
    <row r="59" spans="1:8" ht="14.25" x14ac:dyDescent="0.15">
      <c r="A59" s="10">
        <v>12</v>
      </c>
      <c r="B59" s="10">
        <v>50</v>
      </c>
      <c r="C59" s="12" t="s">
        <v>32</v>
      </c>
      <c r="D59" s="11">
        <v>8</v>
      </c>
      <c r="E59" s="22">
        <f t="shared" si="3"/>
        <v>182</v>
      </c>
      <c r="F59" s="7">
        <v>260</v>
      </c>
      <c r="G59" s="13"/>
      <c r="H59" s="9"/>
    </row>
    <row r="60" spans="1:8" ht="14.25" x14ac:dyDescent="0.15">
      <c r="A60" s="10" t="s">
        <v>33</v>
      </c>
      <c r="B60" s="10">
        <v>40</v>
      </c>
      <c r="C60" s="12" t="s">
        <v>32</v>
      </c>
      <c r="D60" s="11">
        <v>8</v>
      </c>
      <c r="E60" s="22">
        <f t="shared" si="3"/>
        <v>234.49999999999997</v>
      </c>
      <c r="F60" s="7">
        <v>335</v>
      </c>
      <c r="G60" s="13"/>
      <c r="H60" s="9"/>
    </row>
    <row r="61" spans="1:8" ht="14.25" x14ac:dyDescent="0.15">
      <c r="A61" s="10">
        <v>9</v>
      </c>
      <c r="B61" s="10">
        <v>10</v>
      </c>
      <c r="C61" s="12" t="s">
        <v>34</v>
      </c>
      <c r="D61" s="11">
        <v>15</v>
      </c>
      <c r="E61" s="22">
        <f t="shared" si="3"/>
        <v>171.5</v>
      </c>
      <c r="F61" s="7">
        <v>245</v>
      </c>
      <c r="G61" s="13"/>
      <c r="H61" s="9"/>
    </row>
    <row r="62" spans="1:8" ht="14.25" x14ac:dyDescent="0.15">
      <c r="A62" s="10">
        <v>15</v>
      </c>
      <c r="B62" s="10">
        <v>60</v>
      </c>
      <c r="C62" s="12" t="s">
        <v>35</v>
      </c>
      <c r="D62" s="11">
        <v>6</v>
      </c>
      <c r="E62" s="22">
        <f t="shared" si="3"/>
        <v>244.99999999999997</v>
      </c>
      <c r="F62" s="7">
        <v>350</v>
      </c>
      <c r="G62" s="13"/>
      <c r="H62" s="9"/>
    </row>
    <row r="63" spans="1:8" ht="14.25" x14ac:dyDescent="0.15">
      <c r="A63" s="10">
        <v>15</v>
      </c>
      <c r="B63" s="10">
        <v>35</v>
      </c>
      <c r="C63" s="12" t="s">
        <v>35</v>
      </c>
      <c r="D63" s="11">
        <v>6</v>
      </c>
      <c r="E63" s="22">
        <f t="shared" si="3"/>
        <v>244.99999999999997</v>
      </c>
      <c r="F63" s="7">
        <v>350</v>
      </c>
      <c r="G63" s="13"/>
      <c r="H63" s="9"/>
    </row>
    <row r="64" spans="1:8" ht="14.25" x14ac:dyDescent="0.15">
      <c r="A64" s="10">
        <v>15</v>
      </c>
      <c r="B64" s="10">
        <v>30</v>
      </c>
      <c r="C64" s="12" t="s">
        <v>36</v>
      </c>
      <c r="D64" s="11">
        <v>6</v>
      </c>
      <c r="E64" s="22">
        <f t="shared" si="3"/>
        <v>196</v>
      </c>
      <c r="F64" s="7">
        <v>280</v>
      </c>
      <c r="G64" s="13"/>
      <c r="H64" s="9"/>
    </row>
    <row r="65" spans="1:8" ht="15.75" customHeight="1" x14ac:dyDescent="0.15">
      <c r="A65" s="10">
        <v>12</v>
      </c>
      <c r="B65" s="10">
        <v>40</v>
      </c>
      <c r="C65" s="4" t="s">
        <v>213</v>
      </c>
      <c r="D65" s="11">
        <v>10</v>
      </c>
      <c r="E65" s="16">
        <f>F65*0.9</f>
        <v>108</v>
      </c>
      <c r="F65" s="7">
        <v>120</v>
      </c>
      <c r="G65" s="13"/>
      <c r="H65" s="9"/>
    </row>
    <row r="66" spans="1:8" ht="15.75" customHeight="1" x14ac:dyDescent="0.15">
      <c r="A66" s="10">
        <v>10</v>
      </c>
      <c r="B66" s="10">
        <v>26</v>
      </c>
      <c r="C66" s="4" t="s">
        <v>214</v>
      </c>
      <c r="D66" s="11">
        <v>10</v>
      </c>
      <c r="E66" s="16">
        <f>F66*0.9</f>
        <v>139.5</v>
      </c>
      <c r="F66" s="7">
        <v>155</v>
      </c>
      <c r="G66" s="13"/>
      <c r="H66" s="9"/>
    </row>
    <row r="67" spans="1:8" ht="15.75" customHeight="1" x14ac:dyDescent="0.15">
      <c r="A67" s="10">
        <v>9</v>
      </c>
      <c r="B67" s="10">
        <v>27</v>
      </c>
      <c r="C67" s="4" t="s">
        <v>215</v>
      </c>
      <c r="D67" s="11">
        <v>18</v>
      </c>
      <c r="E67" s="16">
        <f>F67*0.9</f>
        <v>49.5</v>
      </c>
      <c r="F67" s="7">
        <v>55</v>
      </c>
      <c r="G67" s="13"/>
      <c r="H67" s="9"/>
    </row>
    <row r="68" spans="1:8" ht="15.75" customHeight="1" x14ac:dyDescent="0.15">
      <c r="A68" s="10">
        <v>13</v>
      </c>
      <c r="B68" s="10">
        <v>38</v>
      </c>
      <c r="C68" s="4" t="s">
        <v>129</v>
      </c>
      <c r="D68" s="11">
        <v>8</v>
      </c>
      <c r="E68" s="16">
        <f>F68*0.9</f>
        <v>432</v>
      </c>
      <c r="F68" s="7">
        <v>480</v>
      </c>
      <c r="G68" s="13"/>
      <c r="H68" s="9"/>
    </row>
    <row r="69" spans="1:8" ht="14.25" x14ac:dyDescent="0.15">
      <c r="A69" s="10">
        <v>23</v>
      </c>
      <c r="B69" s="10">
        <v>70</v>
      </c>
      <c r="C69" s="20" t="s">
        <v>161</v>
      </c>
      <c r="D69" s="11">
        <v>3</v>
      </c>
      <c r="E69" s="16">
        <f>F69*0.7</f>
        <v>1225</v>
      </c>
      <c r="F69" s="7">
        <v>1750</v>
      </c>
      <c r="G69" s="13"/>
      <c r="H69" s="9"/>
    </row>
    <row r="70" spans="1:8" ht="14.25" x14ac:dyDescent="0.15">
      <c r="A70" s="10">
        <v>23</v>
      </c>
      <c r="B70" s="10">
        <v>60</v>
      </c>
      <c r="C70" s="20" t="s">
        <v>162</v>
      </c>
      <c r="D70" s="11">
        <v>3</v>
      </c>
      <c r="E70" s="16">
        <f>F70*0.7</f>
        <v>693</v>
      </c>
      <c r="F70" s="7">
        <v>990</v>
      </c>
      <c r="G70" s="13"/>
      <c r="H70" s="9"/>
    </row>
    <row r="71" spans="1:8" ht="14.25" x14ac:dyDescent="0.15">
      <c r="A71" s="10">
        <v>23</v>
      </c>
      <c r="B71" s="10">
        <v>65</v>
      </c>
      <c r="C71" s="20" t="s">
        <v>163</v>
      </c>
      <c r="D71" s="11">
        <v>3</v>
      </c>
      <c r="E71" s="16">
        <f>F71*0.7</f>
        <v>896</v>
      </c>
      <c r="F71" s="7">
        <v>1280</v>
      </c>
      <c r="G71" s="13"/>
      <c r="H71" s="9"/>
    </row>
    <row r="72" spans="1:8" ht="14.25" x14ac:dyDescent="0.15">
      <c r="A72" s="10">
        <v>23</v>
      </c>
      <c r="B72" s="10">
        <v>65</v>
      </c>
      <c r="C72" s="20" t="s">
        <v>163</v>
      </c>
      <c r="D72" s="11">
        <v>3</v>
      </c>
      <c r="E72" s="16">
        <f>F72*0.7</f>
        <v>896</v>
      </c>
      <c r="F72" s="7">
        <v>1280</v>
      </c>
      <c r="G72" s="13"/>
      <c r="H72" s="9"/>
    </row>
    <row r="73" spans="1:8" ht="14.25" x14ac:dyDescent="0.15">
      <c r="A73" s="10">
        <v>19</v>
      </c>
      <c r="B73" s="10">
        <v>65</v>
      </c>
      <c r="C73" s="4" t="s">
        <v>37</v>
      </c>
      <c r="D73" s="11">
        <v>4</v>
      </c>
      <c r="E73" s="16">
        <f>F73*0.9</f>
        <v>1413</v>
      </c>
      <c r="F73" s="7">
        <v>1570</v>
      </c>
      <c r="G73" s="13" t="s">
        <v>38</v>
      </c>
      <c r="H73" s="9"/>
    </row>
    <row r="74" spans="1:8" ht="14.25" x14ac:dyDescent="0.15">
      <c r="A74" s="10">
        <v>13</v>
      </c>
      <c r="B74" s="10">
        <v>33</v>
      </c>
      <c r="C74" s="4" t="s">
        <v>130</v>
      </c>
      <c r="D74" s="11">
        <v>8</v>
      </c>
      <c r="E74" s="16">
        <f>F74*0.9</f>
        <v>594</v>
      </c>
      <c r="F74" s="7">
        <v>660</v>
      </c>
      <c r="G74" s="13"/>
      <c r="H74" s="9"/>
    </row>
    <row r="75" spans="1:8" ht="14.25" x14ac:dyDescent="0.15">
      <c r="A75" s="10">
        <v>26</v>
      </c>
      <c r="B75" s="10">
        <v>140</v>
      </c>
      <c r="C75" s="12" t="s">
        <v>39</v>
      </c>
      <c r="D75" s="11">
        <v>1</v>
      </c>
      <c r="E75" s="22">
        <f>F75*0.7</f>
        <v>2589.2999999999997</v>
      </c>
      <c r="F75" s="7">
        <v>3699</v>
      </c>
      <c r="G75" s="15"/>
      <c r="H75" s="9"/>
    </row>
    <row r="76" spans="1:8" ht="14.25" x14ac:dyDescent="0.15">
      <c r="A76" s="10">
        <v>23</v>
      </c>
      <c r="B76" s="10">
        <v>80</v>
      </c>
      <c r="C76" s="12" t="s">
        <v>39</v>
      </c>
      <c r="D76" s="11">
        <v>4</v>
      </c>
      <c r="E76" s="22">
        <f>F76*0.7</f>
        <v>1631</v>
      </c>
      <c r="F76" s="7">
        <v>2330</v>
      </c>
      <c r="G76" s="15"/>
      <c r="H76" s="9"/>
    </row>
    <row r="77" spans="1:8" ht="15.75" customHeight="1" x14ac:dyDescent="0.15">
      <c r="A77" s="10">
        <v>12</v>
      </c>
      <c r="B77" s="10">
        <v>25</v>
      </c>
      <c r="C77" s="4" t="s">
        <v>131</v>
      </c>
      <c r="D77" s="11">
        <v>6</v>
      </c>
      <c r="E77" s="16">
        <f>F77*0.9</f>
        <v>207</v>
      </c>
      <c r="F77" s="7">
        <v>230</v>
      </c>
      <c r="G77" s="13"/>
      <c r="H77" s="9"/>
    </row>
    <row r="78" spans="1:8" ht="15.75" customHeight="1" x14ac:dyDescent="0.15">
      <c r="A78" s="10">
        <v>12</v>
      </c>
      <c r="B78" s="10">
        <v>25</v>
      </c>
      <c r="C78" s="4" t="s">
        <v>131</v>
      </c>
      <c r="D78" s="11">
        <v>6</v>
      </c>
      <c r="E78" s="16">
        <f>F78*0.9</f>
        <v>207</v>
      </c>
      <c r="F78" s="7">
        <v>230</v>
      </c>
      <c r="G78" s="13"/>
      <c r="H78" s="9"/>
    </row>
    <row r="79" spans="1:8" ht="14.25" x14ac:dyDescent="0.15">
      <c r="A79" s="10">
        <v>29</v>
      </c>
      <c r="B79" s="10">
        <v>115</v>
      </c>
      <c r="C79" s="20" t="s">
        <v>164</v>
      </c>
      <c r="D79" s="11">
        <v>1</v>
      </c>
      <c r="E79" s="22">
        <f t="shared" ref="E79:E85" si="4">F79*0.7</f>
        <v>2513</v>
      </c>
      <c r="F79" s="7">
        <v>3590</v>
      </c>
      <c r="G79" s="13"/>
      <c r="H79" s="9"/>
    </row>
    <row r="80" spans="1:8" ht="14.25" x14ac:dyDescent="0.15">
      <c r="A80" s="10">
        <v>26</v>
      </c>
      <c r="B80" s="10">
        <v>120</v>
      </c>
      <c r="C80" s="20" t="s">
        <v>165</v>
      </c>
      <c r="D80" s="11">
        <v>1</v>
      </c>
      <c r="E80" s="22">
        <f t="shared" si="4"/>
        <v>1330</v>
      </c>
      <c r="F80" s="7">
        <v>1900</v>
      </c>
      <c r="G80" s="13"/>
      <c r="H80" s="9"/>
    </row>
    <row r="81" spans="1:8" ht="14.25" x14ac:dyDescent="0.15">
      <c r="A81" s="10">
        <v>23</v>
      </c>
      <c r="B81" s="10">
        <v>100</v>
      </c>
      <c r="C81" s="20" t="s">
        <v>166</v>
      </c>
      <c r="D81" s="11">
        <v>1</v>
      </c>
      <c r="E81" s="22">
        <f t="shared" si="4"/>
        <v>840</v>
      </c>
      <c r="F81" s="7">
        <v>1200</v>
      </c>
      <c r="G81" s="13"/>
      <c r="H81" s="9"/>
    </row>
    <row r="82" spans="1:8" ht="14.25" x14ac:dyDescent="0.15">
      <c r="A82" s="10">
        <v>23</v>
      </c>
      <c r="B82" s="10">
        <v>100</v>
      </c>
      <c r="C82" s="20" t="s">
        <v>166</v>
      </c>
      <c r="D82" s="11">
        <v>3</v>
      </c>
      <c r="E82" s="22">
        <f t="shared" si="4"/>
        <v>840</v>
      </c>
      <c r="F82" s="7">
        <v>1200</v>
      </c>
      <c r="G82" s="13"/>
      <c r="H82" s="9"/>
    </row>
    <row r="83" spans="1:8" ht="14.25" x14ac:dyDescent="0.15">
      <c r="A83" s="10">
        <v>23</v>
      </c>
      <c r="B83" s="10">
        <v>100</v>
      </c>
      <c r="C83" s="20" t="s">
        <v>132</v>
      </c>
      <c r="D83" s="11">
        <v>1</v>
      </c>
      <c r="E83" s="22">
        <f t="shared" si="4"/>
        <v>1050</v>
      </c>
      <c r="F83" s="7">
        <v>1500</v>
      </c>
      <c r="G83" s="13"/>
      <c r="H83" s="9"/>
    </row>
    <row r="84" spans="1:8" ht="14.25" x14ac:dyDescent="0.15">
      <c r="A84" s="10">
        <v>26</v>
      </c>
      <c r="B84" s="10">
        <v>100</v>
      </c>
      <c r="C84" s="20" t="s">
        <v>167</v>
      </c>
      <c r="D84" s="11">
        <v>1</v>
      </c>
      <c r="E84" s="22">
        <f t="shared" si="4"/>
        <v>1330</v>
      </c>
      <c r="F84" s="7">
        <v>1900</v>
      </c>
      <c r="G84" s="13"/>
      <c r="H84" s="9"/>
    </row>
    <row r="85" spans="1:8" ht="14.25" x14ac:dyDescent="0.15">
      <c r="A85" s="10">
        <v>26</v>
      </c>
      <c r="B85" s="10">
        <v>70</v>
      </c>
      <c r="C85" s="20" t="s">
        <v>167</v>
      </c>
      <c r="D85" s="11">
        <v>1</v>
      </c>
      <c r="E85" s="22">
        <f t="shared" si="4"/>
        <v>2099.2999999999997</v>
      </c>
      <c r="F85" s="7">
        <v>2999</v>
      </c>
      <c r="G85" s="13"/>
      <c r="H85" s="9"/>
    </row>
    <row r="86" spans="1:8" ht="15.75" customHeight="1" x14ac:dyDescent="0.15">
      <c r="A86" s="10">
        <v>26</v>
      </c>
      <c r="B86" s="10">
        <v>80</v>
      </c>
      <c r="C86" s="4" t="s">
        <v>167</v>
      </c>
      <c r="D86" s="11">
        <v>1</v>
      </c>
      <c r="E86" s="16">
        <f t="shared" ref="E86:E93" si="5">F86*0.9</f>
        <v>2565</v>
      </c>
      <c r="F86" s="7">
        <v>2850</v>
      </c>
      <c r="G86" s="13"/>
      <c r="H86" s="9"/>
    </row>
    <row r="87" spans="1:8" ht="15.75" customHeight="1" x14ac:dyDescent="0.15">
      <c r="A87" s="10">
        <v>14</v>
      </c>
      <c r="B87" s="10">
        <v>30</v>
      </c>
      <c r="C87" s="4" t="s">
        <v>216</v>
      </c>
      <c r="D87" s="11">
        <v>6</v>
      </c>
      <c r="E87" s="16">
        <f t="shared" si="5"/>
        <v>603</v>
      </c>
      <c r="F87" s="7">
        <v>670</v>
      </c>
      <c r="G87" s="13"/>
      <c r="H87" s="9"/>
    </row>
    <row r="88" spans="1:8" ht="14.25" x14ac:dyDescent="0.15">
      <c r="A88" s="10">
        <v>13</v>
      </c>
      <c r="B88" s="10">
        <v>55</v>
      </c>
      <c r="C88" s="4" t="s">
        <v>168</v>
      </c>
      <c r="D88" s="11">
        <v>8</v>
      </c>
      <c r="E88" s="16">
        <f t="shared" si="5"/>
        <v>522</v>
      </c>
      <c r="F88" s="7">
        <v>580</v>
      </c>
      <c r="G88" s="13"/>
      <c r="H88" s="9"/>
    </row>
    <row r="89" spans="1:8" ht="15.75" customHeight="1" x14ac:dyDescent="0.15">
      <c r="A89" s="10">
        <v>15</v>
      </c>
      <c r="B89" s="10">
        <v>65</v>
      </c>
      <c r="C89" s="4" t="s">
        <v>217</v>
      </c>
      <c r="D89" s="11">
        <v>8</v>
      </c>
      <c r="E89" s="16">
        <f t="shared" si="5"/>
        <v>612</v>
      </c>
      <c r="F89" s="7">
        <v>680</v>
      </c>
      <c r="G89" s="13"/>
      <c r="H89" s="9"/>
    </row>
    <row r="90" spans="1:8" ht="14.25" x14ac:dyDescent="0.15">
      <c r="A90" s="10">
        <v>9</v>
      </c>
      <c r="B90" s="10">
        <v>25</v>
      </c>
      <c r="C90" s="4" t="s">
        <v>169</v>
      </c>
      <c r="D90" s="11">
        <v>9</v>
      </c>
      <c r="E90" s="16">
        <f t="shared" si="5"/>
        <v>549</v>
      </c>
      <c r="F90" s="7">
        <v>610</v>
      </c>
      <c r="G90" s="13"/>
      <c r="H90" s="9"/>
    </row>
    <row r="91" spans="1:8" ht="14.25" x14ac:dyDescent="0.15">
      <c r="A91" s="10">
        <v>9</v>
      </c>
      <c r="B91" s="10">
        <v>25</v>
      </c>
      <c r="C91" s="4" t="s">
        <v>170</v>
      </c>
      <c r="D91" s="11">
        <v>12</v>
      </c>
      <c r="E91" s="16">
        <f t="shared" si="5"/>
        <v>175.5</v>
      </c>
      <c r="F91" s="7">
        <v>195</v>
      </c>
      <c r="G91" s="13"/>
      <c r="H91" s="9"/>
    </row>
    <row r="92" spans="1:8" ht="14.25" x14ac:dyDescent="0.15">
      <c r="A92" s="10">
        <v>9</v>
      </c>
      <c r="B92" s="10">
        <v>25</v>
      </c>
      <c r="C92" s="4" t="s">
        <v>170</v>
      </c>
      <c r="D92" s="11">
        <v>12</v>
      </c>
      <c r="E92" s="16">
        <f t="shared" si="5"/>
        <v>175.5</v>
      </c>
      <c r="F92" s="7">
        <v>195</v>
      </c>
      <c r="G92" s="13"/>
      <c r="H92" s="9"/>
    </row>
    <row r="93" spans="1:8" ht="15.75" customHeight="1" x14ac:dyDescent="0.15">
      <c r="A93" s="10">
        <v>9</v>
      </c>
      <c r="B93" s="10">
        <v>25</v>
      </c>
      <c r="C93" s="4" t="s">
        <v>170</v>
      </c>
      <c r="D93" s="11">
        <v>14</v>
      </c>
      <c r="E93" s="16">
        <f t="shared" si="5"/>
        <v>207</v>
      </c>
      <c r="F93" s="7">
        <v>230</v>
      </c>
      <c r="G93" s="13"/>
      <c r="H93" s="9"/>
    </row>
    <row r="94" spans="1:8" ht="14.25" x14ac:dyDescent="0.15">
      <c r="A94" s="10">
        <v>10</v>
      </c>
      <c r="B94" s="10">
        <v>15</v>
      </c>
      <c r="C94" s="12" t="s">
        <v>40</v>
      </c>
      <c r="D94" s="11">
        <v>15</v>
      </c>
      <c r="E94" s="22">
        <f>F94*0.7</f>
        <v>164.5</v>
      </c>
      <c r="F94" s="7">
        <v>235</v>
      </c>
      <c r="G94" s="13"/>
      <c r="H94" s="9"/>
    </row>
    <row r="95" spans="1:8" ht="14.25" x14ac:dyDescent="0.15">
      <c r="A95" s="10">
        <v>13</v>
      </c>
      <c r="B95" s="10">
        <v>20</v>
      </c>
      <c r="C95" s="12" t="s">
        <v>41</v>
      </c>
      <c r="D95" s="11">
        <v>8</v>
      </c>
      <c r="E95" s="22">
        <f>F95*0.7</f>
        <v>276.5</v>
      </c>
      <c r="F95" s="7">
        <v>395</v>
      </c>
      <c r="G95" s="13"/>
      <c r="H95" s="9"/>
    </row>
    <row r="96" spans="1:8" ht="15.75" customHeight="1" x14ac:dyDescent="0.15">
      <c r="A96" s="10">
        <v>21</v>
      </c>
      <c r="B96" s="10">
        <v>120</v>
      </c>
      <c r="C96" s="4" t="s">
        <v>218</v>
      </c>
      <c r="D96" s="11">
        <v>1</v>
      </c>
      <c r="E96" s="16">
        <f t="shared" ref="E96:E107" si="6">F96*0.9</f>
        <v>2745</v>
      </c>
      <c r="F96" s="7">
        <v>3050</v>
      </c>
      <c r="G96" s="13"/>
      <c r="H96" s="9"/>
    </row>
    <row r="97" spans="1:8" ht="15.75" customHeight="1" x14ac:dyDescent="0.15">
      <c r="A97" s="10">
        <v>17</v>
      </c>
      <c r="B97" s="10">
        <v>45</v>
      </c>
      <c r="C97" s="4" t="s">
        <v>219</v>
      </c>
      <c r="D97" s="11">
        <v>6</v>
      </c>
      <c r="E97" s="16">
        <f t="shared" si="6"/>
        <v>522</v>
      </c>
      <c r="F97" s="7">
        <v>580</v>
      </c>
      <c r="G97" s="13"/>
      <c r="H97" s="9"/>
    </row>
    <row r="98" spans="1:8" ht="15.75" customHeight="1" x14ac:dyDescent="0.15">
      <c r="A98" s="10">
        <v>17</v>
      </c>
      <c r="B98" s="10">
        <v>55</v>
      </c>
      <c r="C98" s="4" t="s">
        <v>220</v>
      </c>
      <c r="D98" s="11">
        <v>6</v>
      </c>
      <c r="E98" s="16">
        <f t="shared" si="6"/>
        <v>522</v>
      </c>
      <c r="F98" s="7">
        <v>580</v>
      </c>
      <c r="G98" s="13"/>
      <c r="H98" s="9"/>
    </row>
    <row r="99" spans="1:8" ht="15.75" customHeight="1" x14ac:dyDescent="0.15">
      <c r="A99" s="10">
        <v>19</v>
      </c>
      <c r="B99" s="10">
        <v>50</v>
      </c>
      <c r="C99" s="4" t="s">
        <v>221</v>
      </c>
      <c r="D99" s="11">
        <v>3</v>
      </c>
      <c r="E99" s="16">
        <f t="shared" si="6"/>
        <v>891</v>
      </c>
      <c r="F99" s="7">
        <v>990</v>
      </c>
      <c r="G99" s="13"/>
      <c r="H99" s="9"/>
    </row>
    <row r="100" spans="1:8" ht="14.25" x14ac:dyDescent="0.15">
      <c r="A100" s="10">
        <v>17</v>
      </c>
      <c r="B100" s="10">
        <v>65</v>
      </c>
      <c r="C100" s="4" t="s">
        <v>171</v>
      </c>
      <c r="D100" s="11">
        <v>6</v>
      </c>
      <c r="E100" s="16">
        <f t="shared" si="6"/>
        <v>801</v>
      </c>
      <c r="F100" s="7">
        <v>890</v>
      </c>
      <c r="G100" s="13"/>
      <c r="H100" s="9"/>
    </row>
    <row r="101" spans="1:8" ht="14.25" x14ac:dyDescent="0.15">
      <c r="A101" s="10">
        <v>17</v>
      </c>
      <c r="B101" s="10">
        <v>70</v>
      </c>
      <c r="C101" s="4" t="s">
        <v>42</v>
      </c>
      <c r="D101" s="11">
        <v>6</v>
      </c>
      <c r="E101" s="16">
        <f t="shared" si="6"/>
        <v>486</v>
      </c>
      <c r="F101" s="7">
        <v>540</v>
      </c>
      <c r="G101" s="15"/>
      <c r="H101" s="9"/>
    </row>
    <row r="102" spans="1:8" ht="15.75" customHeight="1" x14ac:dyDescent="0.15">
      <c r="A102" s="10">
        <v>17</v>
      </c>
      <c r="B102" s="10">
        <v>60</v>
      </c>
      <c r="C102" s="4" t="s">
        <v>42</v>
      </c>
      <c r="D102" s="11">
        <v>6</v>
      </c>
      <c r="E102" s="16">
        <f t="shared" si="6"/>
        <v>391.5</v>
      </c>
      <c r="F102" s="7">
        <v>435</v>
      </c>
      <c r="G102" s="13"/>
      <c r="H102" s="9"/>
    </row>
    <row r="103" spans="1:8" ht="15.75" customHeight="1" x14ac:dyDescent="0.15">
      <c r="A103" s="10">
        <v>11</v>
      </c>
      <c r="B103" s="10">
        <v>35</v>
      </c>
      <c r="C103" s="4" t="s">
        <v>42</v>
      </c>
      <c r="D103" s="11">
        <v>12</v>
      </c>
      <c r="E103" s="16">
        <f t="shared" si="6"/>
        <v>207</v>
      </c>
      <c r="F103" s="7">
        <v>230</v>
      </c>
      <c r="G103" s="13"/>
      <c r="H103" s="9"/>
    </row>
    <row r="104" spans="1:8" ht="14.25" x14ac:dyDescent="0.15">
      <c r="A104" s="10">
        <v>17</v>
      </c>
      <c r="B104" s="10">
        <v>70</v>
      </c>
      <c r="C104" s="4" t="s">
        <v>43</v>
      </c>
      <c r="D104" s="11">
        <v>6</v>
      </c>
      <c r="E104" s="16">
        <f t="shared" si="6"/>
        <v>405</v>
      </c>
      <c r="F104" s="7">
        <v>450</v>
      </c>
      <c r="G104" s="13"/>
      <c r="H104" s="9"/>
    </row>
    <row r="105" spans="1:8" ht="14.25" x14ac:dyDescent="0.15">
      <c r="A105" s="10">
        <v>24</v>
      </c>
      <c r="B105" s="10">
        <v>150</v>
      </c>
      <c r="C105" s="4" t="s">
        <v>133</v>
      </c>
      <c r="D105" s="11">
        <v>1</v>
      </c>
      <c r="E105" s="16">
        <f t="shared" si="6"/>
        <v>1278</v>
      </c>
      <c r="F105" s="7">
        <v>1420</v>
      </c>
      <c r="G105" s="13"/>
      <c r="H105" s="9"/>
    </row>
    <row r="106" spans="1:8" ht="14.25" x14ac:dyDescent="0.15">
      <c r="A106" s="10">
        <v>21</v>
      </c>
      <c r="B106" s="10">
        <v>150</v>
      </c>
      <c r="C106" s="4" t="s">
        <v>133</v>
      </c>
      <c r="D106" s="11">
        <v>1</v>
      </c>
      <c r="E106" s="16">
        <f t="shared" si="6"/>
        <v>1035</v>
      </c>
      <c r="F106" s="7">
        <v>1150</v>
      </c>
      <c r="G106" s="13"/>
      <c r="H106" s="9"/>
    </row>
    <row r="107" spans="1:8" ht="14.25" x14ac:dyDescent="0.15">
      <c r="A107" s="10">
        <v>24</v>
      </c>
      <c r="B107" s="10">
        <v>140</v>
      </c>
      <c r="C107" s="4" t="s">
        <v>133</v>
      </c>
      <c r="D107" s="11">
        <v>1</v>
      </c>
      <c r="E107" s="16">
        <f t="shared" si="6"/>
        <v>1404</v>
      </c>
      <c r="F107" s="7">
        <v>1560</v>
      </c>
      <c r="G107" s="13"/>
      <c r="H107" s="9"/>
    </row>
    <row r="108" spans="1:8" ht="14.25" x14ac:dyDescent="0.15">
      <c r="A108" s="10">
        <v>13</v>
      </c>
      <c r="B108" s="10">
        <v>15</v>
      </c>
      <c r="C108" s="20" t="s">
        <v>44</v>
      </c>
      <c r="D108" s="11">
        <v>8</v>
      </c>
      <c r="E108" s="22">
        <f t="shared" ref="E108:E114" si="7">F108*0.7</f>
        <v>175</v>
      </c>
      <c r="F108" s="7">
        <v>250</v>
      </c>
      <c r="G108" s="13"/>
      <c r="H108" s="9"/>
    </row>
    <row r="109" spans="1:8" ht="14.25" x14ac:dyDescent="0.15">
      <c r="A109" s="10">
        <v>13</v>
      </c>
      <c r="B109" s="10">
        <v>15</v>
      </c>
      <c r="C109" s="20" t="s">
        <v>44</v>
      </c>
      <c r="D109" s="11">
        <v>8</v>
      </c>
      <c r="E109" s="22">
        <f t="shared" si="7"/>
        <v>175</v>
      </c>
      <c r="F109" s="7">
        <v>250</v>
      </c>
      <c r="G109" s="13"/>
      <c r="H109" s="9"/>
    </row>
    <row r="110" spans="1:8" ht="14.25" x14ac:dyDescent="0.15">
      <c r="A110" s="10">
        <v>12</v>
      </c>
      <c r="B110" s="10">
        <v>50</v>
      </c>
      <c r="C110" s="12" t="s">
        <v>45</v>
      </c>
      <c r="D110" s="11">
        <v>10</v>
      </c>
      <c r="E110" s="22">
        <f t="shared" si="7"/>
        <v>556.5</v>
      </c>
      <c r="F110" s="7">
        <v>795</v>
      </c>
      <c r="G110" s="13"/>
      <c r="H110" s="9"/>
    </row>
    <row r="111" spans="1:8" ht="14.25" x14ac:dyDescent="0.15">
      <c r="A111" s="10">
        <v>12</v>
      </c>
      <c r="B111" s="10">
        <v>50</v>
      </c>
      <c r="C111" s="12" t="s">
        <v>46</v>
      </c>
      <c r="D111" s="11">
        <v>10</v>
      </c>
      <c r="E111" s="22">
        <f t="shared" si="7"/>
        <v>329</v>
      </c>
      <c r="F111" s="7">
        <v>470</v>
      </c>
      <c r="G111" s="13"/>
      <c r="H111" s="9"/>
    </row>
    <row r="112" spans="1:8" ht="14.25" x14ac:dyDescent="0.15">
      <c r="A112" s="10">
        <v>12</v>
      </c>
      <c r="B112" s="10">
        <v>50</v>
      </c>
      <c r="C112" s="12" t="s">
        <v>47</v>
      </c>
      <c r="D112" s="11">
        <v>10</v>
      </c>
      <c r="E112" s="22">
        <f t="shared" si="7"/>
        <v>385</v>
      </c>
      <c r="F112" s="7">
        <v>550</v>
      </c>
      <c r="G112" s="13"/>
      <c r="H112" s="9"/>
    </row>
    <row r="113" spans="1:8" ht="14.25" x14ac:dyDescent="0.15">
      <c r="A113" s="10">
        <v>12</v>
      </c>
      <c r="B113" s="10">
        <v>50</v>
      </c>
      <c r="C113" s="12" t="s">
        <v>48</v>
      </c>
      <c r="D113" s="11">
        <v>10</v>
      </c>
      <c r="E113" s="22">
        <f t="shared" si="7"/>
        <v>385</v>
      </c>
      <c r="F113" s="7">
        <v>550</v>
      </c>
      <c r="G113" s="13"/>
      <c r="H113" s="9"/>
    </row>
    <row r="114" spans="1:8" ht="14.25" x14ac:dyDescent="0.15">
      <c r="A114" s="10">
        <v>12</v>
      </c>
      <c r="B114" s="10">
        <v>50</v>
      </c>
      <c r="C114" s="12" t="s">
        <v>48</v>
      </c>
      <c r="D114" s="11">
        <v>10</v>
      </c>
      <c r="E114" s="22">
        <f t="shared" si="7"/>
        <v>329</v>
      </c>
      <c r="F114" s="7">
        <v>470</v>
      </c>
      <c r="G114" s="13"/>
      <c r="H114" s="9"/>
    </row>
    <row r="115" spans="1:8" ht="14.25" x14ac:dyDescent="0.15">
      <c r="A115" s="10">
        <v>10.5</v>
      </c>
      <c r="B115" s="10">
        <v>36</v>
      </c>
      <c r="C115" s="4" t="s">
        <v>134</v>
      </c>
      <c r="D115" s="11">
        <v>11</v>
      </c>
      <c r="E115" s="16">
        <f>F115*0.9</f>
        <v>774</v>
      </c>
      <c r="F115" s="7">
        <v>860</v>
      </c>
      <c r="G115" s="13"/>
      <c r="H115" s="9"/>
    </row>
    <row r="116" spans="1:8" ht="15.75" customHeight="1" x14ac:dyDescent="0.15">
      <c r="A116" s="10">
        <v>24</v>
      </c>
      <c r="B116" s="10">
        <v>100</v>
      </c>
      <c r="C116" s="4" t="s">
        <v>49</v>
      </c>
      <c r="D116" s="11">
        <v>1</v>
      </c>
      <c r="E116" s="16">
        <f>F116*0.9</f>
        <v>2268</v>
      </c>
      <c r="F116" s="7">
        <v>2520</v>
      </c>
      <c r="G116" s="13"/>
      <c r="H116" s="9"/>
    </row>
    <row r="117" spans="1:8" ht="15.75" customHeight="1" x14ac:dyDescent="0.15">
      <c r="A117" s="10">
        <v>17</v>
      </c>
      <c r="B117" s="10">
        <v>80</v>
      </c>
      <c r="C117" s="27" t="s">
        <v>49</v>
      </c>
      <c r="D117" s="11">
        <v>6</v>
      </c>
      <c r="E117" s="16">
        <f>F117*0.9</f>
        <v>1701</v>
      </c>
      <c r="F117" s="7">
        <v>1890</v>
      </c>
      <c r="G117" s="13"/>
      <c r="H117" s="9"/>
    </row>
    <row r="118" spans="1:8" ht="15.75" customHeight="1" x14ac:dyDescent="0.15">
      <c r="A118" s="10">
        <v>10.5</v>
      </c>
      <c r="B118" s="10">
        <v>35</v>
      </c>
      <c r="C118" s="27" t="s">
        <v>222</v>
      </c>
      <c r="D118" s="11">
        <v>12</v>
      </c>
      <c r="E118" s="16">
        <f>F118*0.9</f>
        <v>405</v>
      </c>
      <c r="F118" s="7">
        <v>450</v>
      </c>
      <c r="G118" s="13"/>
      <c r="H118" s="9"/>
    </row>
    <row r="119" spans="1:8" ht="15.75" customHeight="1" x14ac:dyDescent="0.15">
      <c r="A119" s="10">
        <v>14</v>
      </c>
      <c r="B119" s="10">
        <v>40</v>
      </c>
      <c r="C119" s="27" t="s">
        <v>222</v>
      </c>
      <c r="D119" s="11">
        <v>8</v>
      </c>
      <c r="E119" s="16">
        <f>F119*0.9</f>
        <v>449.1</v>
      </c>
      <c r="F119" s="7">
        <v>499</v>
      </c>
      <c r="G119" s="13"/>
      <c r="H119" s="9"/>
    </row>
    <row r="120" spans="1:8" ht="14.25" x14ac:dyDescent="0.15">
      <c r="A120" s="10">
        <v>14</v>
      </c>
      <c r="B120" s="10">
        <v>60</v>
      </c>
      <c r="C120" s="12" t="s">
        <v>50</v>
      </c>
      <c r="D120" s="11">
        <v>7</v>
      </c>
      <c r="E120" s="22">
        <f t="shared" ref="E120:E126" si="8">F120*0.7</f>
        <v>798</v>
      </c>
      <c r="F120" s="7">
        <v>1140</v>
      </c>
      <c r="G120" s="14"/>
      <c r="H120" s="9"/>
    </row>
    <row r="121" spans="1:8" ht="14.25" x14ac:dyDescent="0.15">
      <c r="A121" s="10">
        <v>21</v>
      </c>
      <c r="B121" s="10">
        <v>110</v>
      </c>
      <c r="C121" s="12" t="s">
        <v>50</v>
      </c>
      <c r="D121" s="11">
        <v>1</v>
      </c>
      <c r="E121" s="22">
        <f t="shared" si="8"/>
        <v>2029.9999999999998</v>
      </c>
      <c r="F121" s="7">
        <v>2900</v>
      </c>
      <c r="G121" s="14"/>
      <c r="H121" s="9"/>
    </row>
    <row r="122" spans="1:8" ht="14.25" x14ac:dyDescent="0.15">
      <c r="A122" s="10">
        <v>19</v>
      </c>
      <c r="B122" s="10">
        <v>80</v>
      </c>
      <c r="C122" s="12" t="s">
        <v>50</v>
      </c>
      <c r="D122" s="11">
        <v>1</v>
      </c>
      <c r="E122" s="22">
        <f t="shared" si="8"/>
        <v>798</v>
      </c>
      <c r="F122" s="7">
        <v>1140</v>
      </c>
      <c r="G122" s="14"/>
      <c r="H122" s="9"/>
    </row>
    <row r="123" spans="1:8" ht="14.25" x14ac:dyDescent="0.15">
      <c r="A123" s="10">
        <v>21</v>
      </c>
      <c r="B123" s="10">
        <v>50</v>
      </c>
      <c r="C123" s="12" t="s">
        <v>51</v>
      </c>
      <c r="D123" s="11">
        <v>4</v>
      </c>
      <c r="E123" s="22">
        <f t="shared" si="8"/>
        <v>626.5</v>
      </c>
      <c r="F123" s="7">
        <v>895</v>
      </c>
      <c r="G123" s="13"/>
      <c r="H123" s="9"/>
    </row>
    <row r="124" spans="1:8" ht="14.25" x14ac:dyDescent="0.15">
      <c r="A124" s="10">
        <v>17</v>
      </c>
      <c r="B124" s="10">
        <v>40</v>
      </c>
      <c r="C124" s="12" t="s">
        <v>51</v>
      </c>
      <c r="D124" s="11">
        <v>6</v>
      </c>
      <c r="E124" s="22">
        <f t="shared" si="8"/>
        <v>349.29999999999995</v>
      </c>
      <c r="F124" s="7">
        <v>499</v>
      </c>
      <c r="G124" s="13"/>
      <c r="H124" s="9"/>
    </row>
    <row r="125" spans="1:8" ht="14.25" x14ac:dyDescent="0.15">
      <c r="A125" s="10">
        <v>19</v>
      </c>
      <c r="B125" s="10">
        <v>110</v>
      </c>
      <c r="C125" s="12" t="s">
        <v>52</v>
      </c>
      <c r="D125" s="11">
        <v>7</v>
      </c>
      <c r="E125" s="22">
        <f t="shared" si="8"/>
        <v>923.99999999999989</v>
      </c>
      <c r="F125" s="7">
        <v>1320</v>
      </c>
      <c r="G125" s="13"/>
      <c r="H125" s="9"/>
    </row>
    <row r="126" spans="1:8" ht="14.25" x14ac:dyDescent="0.15">
      <c r="A126" s="10">
        <v>17</v>
      </c>
      <c r="B126" s="10">
        <v>90</v>
      </c>
      <c r="C126" s="12" t="s">
        <v>52</v>
      </c>
      <c r="D126" s="11">
        <v>7</v>
      </c>
      <c r="E126" s="22">
        <f t="shared" si="8"/>
        <v>875</v>
      </c>
      <c r="F126" s="7">
        <v>1250</v>
      </c>
      <c r="G126" s="13"/>
      <c r="H126" s="9"/>
    </row>
    <row r="127" spans="1:8" ht="14.25" x14ac:dyDescent="0.15">
      <c r="A127" s="10">
        <v>14</v>
      </c>
      <c r="B127" s="10">
        <v>18</v>
      </c>
      <c r="C127" s="4" t="s">
        <v>135</v>
      </c>
      <c r="D127" s="11">
        <v>6</v>
      </c>
      <c r="E127" s="16">
        <f t="shared" ref="E127:E140" si="9">F127*0.9</f>
        <v>594</v>
      </c>
      <c r="F127" s="7">
        <v>660</v>
      </c>
      <c r="G127" s="13"/>
      <c r="H127" s="9"/>
    </row>
    <row r="128" spans="1:8" ht="14.25" x14ac:dyDescent="0.15">
      <c r="A128" s="10">
        <v>10.5</v>
      </c>
      <c r="B128" s="10">
        <v>30</v>
      </c>
      <c r="C128" s="4" t="s">
        <v>53</v>
      </c>
      <c r="D128" s="11">
        <v>10</v>
      </c>
      <c r="E128" s="16">
        <f t="shared" si="9"/>
        <v>449.1</v>
      </c>
      <c r="F128" s="7">
        <v>499</v>
      </c>
      <c r="G128" s="13"/>
      <c r="H128" s="9"/>
    </row>
    <row r="129" spans="1:8" ht="14.25" x14ac:dyDescent="0.15">
      <c r="A129" s="10">
        <v>24</v>
      </c>
      <c r="B129" s="10">
        <v>65</v>
      </c>
      <c r="C129" s="4" t="s">
        <v>54</v>
      </c>
      <c r="D129" s="11">
        <v>1</v>
      </c>
      <c r="E129" s="16">
        <f t="shared" si="9"/>
        <v>2295</v>
      </c>
      <c r="F129" s="7">
        <v>2550</v>
      </c>
      <c r="G129" s="13"/>
      <c r="H129" s="9"/>
    </row>
    <row r="130" spans="1:8" ht="14.25" x14ac:dyDescent="0.15">
      <c r="A130" s="10">
        <v>10</v>
      </c>
      <c r="B130" s="10">
        <v>24</v>
      </c>
      <c r="C130" s="4" t="s">
        <v>54</v>
      </c>
      <c r="D130" s="11">
        <v>10</v>
      </c>
      <c r="E130" s="16">
        <f t="shared" si="9"/>
        <v>324</v>
      </c>
      <c r="F130" s="7">
        <v>360</v>
      </c>
      <c r="G130" s="13"/>
      <c r="H130" s="9"/>
    </row>
    <row r="131" spans="1:8" ht="15.75" customHeight="1" x14ac:dyDescent="0.15">
      <c r="A131" s="10">
        <v>9</v>
      </c>
      <c r="B131" s="10">
        <v>15</v>
      </c>
      <c r="C131" s="27" t="s">
        <v>223</v>
      </c>
      <c r="D131" s="11">
        <v>12</v>
      </c>
      <c r="E131" s="16">
        <f t="shared" si="9"/>
        <v>103.5</v>
      </c>
      <c r="F131" s="7">
        <v>115</v>
      </c>
      <c r="G131" s="13"/>
      <c r="H131" s="9"/>
    </row>
    <row r="132" spans="1:8" ht="15.75" customHeight="1" x14ac:dyDescent="0.15">
      <c r="A132" s="10">
        <v>12</v>
      </c>
      <c r="B132" s="10">
        <v>25</v>
      </c>
      <c r="C132" s="4" t="s">
        <v>224</v>
      </c>
      <c r="D132" s="11">
        <v>10</v>
      </c>
      <c r="E132" s="16">
        <f t="shared" si="9"/>
        <v>166.5</v>
      </c>
      <c r="F132" s="7">
        <v>185</v>
      </c>
      <c r="G132" s="13"/>
      <c r="H132" s="9"/>
    </row>
    <row r="133" spans="1:8" ht="15.75" customHeight="1" x14ac:dyDescent="0.15">
      <c r="A133" s="10">
        <v>12</v>
      </c>
      <c r="B133" s="10">
        <v>25</v>
      </c>
      <c r="C133" s="4" t="s">
        <v>224</v>
      </c>
      <c r="D133" s="11">
        <v>10</v>
      </c>
      <c r="E133" s="16">
        <f t="shared" si="9"/>
        <v>166.5</v>
      </c>
      <c r="F133" s="7">
        <v>185</v>
      </c>
      <c r="G133" s="13"/>
      <c r="H133" s="9"/>
    </row>
    <row r="134" spans="1:8" ht="14.25" x14ac:dyDescent="0.15">
      <c r="A134" s="10">
        <v>17</v>
      </c>
      <c r="B134" s="10">
        <v>65</v>
      </c>
      <c r="C134" s="4" t="s">
        <v>172</v>
      </c>
      <c r="D134" s="11">
        <v>6</v>
      </c>
      <c r="E134" s="16">
        <f t="shared" si="9"/>
        <v>1079.1000000000001</v>
      </c>
      <c r="F134" s="7">
        <v>1199</v>
      </c>
      <c r="G134" s="13"/>
      <c r="H134" s="9"/>
    </row>
    <row r="135" spans="1:8" ht="15.75" customHeight="1" x14ac:dyDescent="0.15">
      <c r="A135" s="10">
        <v>14</v>
      </c>
      <c r="B135" s="10">
        <v>55</v>
      </c>
      <c r="C135" s="4" t="s">
        <v>225</v>
      </c>
      <c r="D135" s="11">
        <v>8</v>
      </c>
      <c r="E135" s="16">
        <f t="shared" si="9"/>
        <v>711</v>
      </c>
      <c r="F135" s="7">
        <v>790</v>
      </c>
      <c r="G135" s="13"/>
      <c r="H135" s="9"/>
    </row>
    <row r="136" spans="1:8" ht="15.75" customHeight="1" x14ac:dyDescent="0.15">
      <c r="A136" s="10">
        <v>14</v>
      </c>
      <c r="B136" s="10">
        <v>35</v>
      </c>
      <c r="C136" s="4" t="s">
        <v>225</v>
      </c>
      <c r="D136" s="11">
        <v>8</v>
      </c>
      <c r="E136" s="16">
        <f t="shared" si="9"/>
        <v>675</v>
      </c>
      <c r="F136" s="7">
        <v>750</v>
      </c>
      <c r="G136" s="13"/>
      <c r="H136" s="9"/>
    </row>
    <row r="137" spans="1:8" ht="15.75" customHeight="1" x14ac:dyDescent="0.15">
      <c r="A137" s="10">
        <v>14</v>
      </c>
      <c r="B137" s="10">
        <v>55</v>
      </c>
      <c r="C137" s="4" t="s">
        <v>225</v>
      </c>
      <c r="D137" s="11">
        <v>8</v>
      </c>
      <c r="E137" s="16">
        <f t="shared" si="9"/>
        <v>711</v>
      </c>
      <c r="F137" s="7">
        <v>790</v>
      </c>
      <c r="G137" s="13"/>
      <c r="H137" s="9"/>
    </row>
    <row r="138" spans="1:8" ht="14.25" x14ac:dyDescent="0.15">
      <c r="A138" s="10">
        <v>17</v>
      </c>
      <c r="B138" s="10">
        <v>45</v>
      </c>
      <c r="C138" s="4" t="s">
        <v>173</v>
      </c>
      <c r="D138" s="11">
        <v>6</v>
      </c>
      <c r="E138" s="16">
        <f t="shared" si="9"/>
        <v>990</v>
      </c>
      <c r="F138" s="7">
        <v>1100</v>
      </c>
      <c r="G138" s="13"/>
      <c r="H138" s="9"/>
    </row>
    <row r="139" spans="1:8" ht="14.25" x14ac:dyDescent="0.15">
      <c r="A139" s="10">
        <v>17</v>
      </c>
      <c r="B139" s="10">
        <v>70</v>
      </c>
      <c r="C139" s="4" t="s">
        <v>174</v>
      </c>
      <c r="D139" s="11">
        <v>6</v>
      </c>
      <c r="E139" s="16">
        <f t="shared" si="9"/>
        <v>747</v>
      </c>
      <c r="F139" s="7">
        <v>830</v>
      </c>
      <c r="G139" s="13"/>
      <c r="H139" s="9"/>
    </row>
    <row r="140" spans="1:8" ht="15.75" customHeight="1" x14ac:dyDescent="0.15">
      <c r="A140" s="10">
        <v>12</v>
      </c>
      <c r="B140" s="10">
        <v>40</v>
      </c>
      <c r="C140" s="4" t="s">
        <v>226</v>
      </c>
      <c r="D140" s="11">
        <v>10</v>
      </c>
      <c r="E140" s="16">
        <f t="shared" si="9"/>
        <v>252</v>
      </c>
      <c r="F140" s="7">
        <v>280</v>
      </c>
      <c r="G140" s="13"/>
      <c r="H140" s="9"/>
    </row>
    <row r="141" spans="1:8" ht="14.25" x14ac:dyDescent="0.15">
      <c r="A141" s="10">
        <v>17</v>
      </c>
      <c r="B141" s="10">
        <v>25</v>
      </c>
      <c r="C141" s="12" t="s">
        <v>55</v>
      </c>
      <c r="D141" s="11">
        <v>6</v>
      </c>
      <c r="E141" s="22">
        <f>F141*0.7</f>
        <v>406</v>
      </c>
      <c r="F141" s="7">
        <v>580</v>
      </c>
      <c r="G141" s="13"/>
      <c r="H141" s="9"/>
    </row>
    <row r="142" spans="1:8" ht="14.25" x14ac:dyDescent="0.15">
      <c r="A142" s="10">
        <v>17</v>
      </c>
      <c r="B142" s="10">
        <v>40</v>
      </c>
      <c r="C142" s="12" t="s">
        <v>55</v>
      </c>
      <c r="D142" s="11">
        <v>6</v>
      </c>
      <c r="E142" s="22">
        <f>F142*0.7</f>
        <v>343</v>
      </c>
      <c r="F142" s="7">
        <v>490</v>
      </c>
      <c r="G142" s="13"/>
      <c r="H142" s="9"/>
    </row>
    <row r="143" spans="1:8" ht="14.25" x14ac:dyDescent="0.15">
      <c r="A143" s="10">
        <v>12</v>
      </c>
      <c r="B143" s="10">
        <v>80</v>
      </c>
      <c r="C143" s="4" t="s">
        <v>175</v>
      </c>
      <c r="D143" s="11">
        <v>10</v>
      </c>
      <c r="E143" s="16">
        <f>F143*0.9</f>
        <v>418.5</v>
      </c>
      <c r="F143" s="7">
        <v>465</v>
      </c>
      <c r="G143" s="13"/>
      <c r="H143" s="9"/>
    </row>
    <row r="144" spans="1:8" ht="14.25" x14ac:dyDescent="0.15">
      <c r="A144" s="10">
        <v>12</v>
      </c>
      <c r="B144" s="10">
        <v>40</v>
      </c>
      <c r="C144" s="12" t="s">
        <v>56</v>
      </c>
      <c r="D144" s="11">
        <v>10</v>
      </c>
      <c r="E144" s="22">
        <f t="shared" ref="E144:E149" si="10">F144*0.7</f>
        <v>409.5</v>
      </c>
      <c r="F144" s="7">
        <v>585</v>
      </c>
      <c r="G144" s="14"/>
      <c r="H144" s="9"/>
    </row>
    <row r="145" spans="1:8" ht="14.25" x14ac:dyDescent="0.15">
      <c r="A145" s="10">
        <v>13</v>
      </c>
      <c r="B145" s="10">
        <v>50</v>
      </c>
      <c r="C145" s="12" t="s">
        <v>56</v>
      </c>
      <c r="D145" s="11">
        <v>8</v>
      </c>
      <c r="E145" s="22">
        <f t="shared" si="10"/>
        <v>175</v>
      </c>
      <c r="F145" s="7">
        <v>250</v>
      </c>
      <c r="G145" s="13"/>
      <c r="H145" s="9"/>
    </row>
    <row r="146" spans="1:8" ht="14.25" x14ac:dyDescent="0.15">
      <c r="A146" s="10">
        <v>12</v>
      </c>
      <c r="B146" s="10">
        <v>30</v>
      </c>
      <c r="C146" s="12" t="s">
        <v>57</v>
      </c>
      <c r="D146" s="11">
        <v>10</v>
      </c>
      <c r="E146" s="22">
        <f t="shared" si="10"/>
        <v>419.29999999999995</v>
      </c>
      <c r="F146" s="7">
        <v>599</v>
      </c>
      <c r="G146" s="13"/>
      <c r="H146" s="9"/>
    </row>
    <row r="147" spans="1:8" ht="14.25" x14ac:dyDescent="0.15">
      <c r="A147" s="10">
        <v>14</v>
      </c>
      <c r="B147" s="10">
        <v>70</v>
      </c>
      <c r="C147" s="12" t="s">
        <v>58</v>
      </c>
      <c r="D147" s="11">
        <v>7</v>
      </c>
      <c r="E147" s="22">
        <f t="shared" si="10"/>
        <v>510.99999999999994</v>
      </c>
      <c r="F147" s="7">
        <v>730</v>
      </c>
      <c r="G147" s="14"/>
      <c r="H147" s="9"/>
    </row>
    <row r="148" spans="1:8" ht="14.25" x14ac:dyDescent="0.15">
      <c r="A148" s="10">
        <v>10.5</v>
      </c>
      <c r="B148" s="10">
        <v>20</v>
      </c>
      <c r="C148" s="12" t="s">
        <v>59</v>
      </c>
      <c r="D148" s="11">
        <v>12</v>
      </c>
      <c r="E148" s="22">
        <f t="shared" si="10"/>
        <v>175</v>
      </c>
      <c r="F148" s="7">
        <v>250</v>
      </c>
      <c r="G148" s="13"/>
      <c r="H148" s="9"/>
    </row>
    <row r="149" spans="1:8" ht="14.25" x14ac:dyDescent="0.15">
      <c r="A149" s="10">
        <v>40</v>
      </c>
      <c r="B149" s="10">
        <v>140</v>
      </c>
      <c r="C149" s="12" t="s">
        <v>60</v>
      </c>
      <c r="D149" s="11">
        <v>1</v>
      </c>
      <c r="E149" s="22">
        <f t="shared" si="10"/>
        <v>25690</v>
      </c>
      <c r="F149" s="7">
        <v>36700</v>
      </c>
      <c r="G149" s="14"/>
      <c r="H149" s="9"/>
    </row>
    <row r="150" spans="1:8" ht="15.75" customHeight="1" x14ac:dyDescent="0.15">
      <c r="A150" s="10">
        <v>14</v>
      </c>
      <c r="B150" s="10">
        <v>80</v>
      </c>
      <c r="C150" s="4" t="s">
        <v>227</v>
      </c>
      <c r="D150" s="11">
        <v>7</v>
      </c>
      <c r="E150" s="16">
        <f>F150*0.9</f>
        <v>652.5</v>
      </c>
      <c r="F150" s="7">
        <v>725</v>
      </c>
      <c r="G150" s="13" t="s">
        <v>38</v>
      </c>
      <c r="H150" s="9"/>
    </row>
    <row r="151" spans="1:8" ht="14.25" x14ac:dyDescent="0.15">
      <c r="A151" s="10">
        <v>14</v>
      </c>
      <c r="B151" s="10">
        <v>50</v>
      </c>
      <c r="C151" s="4" t="s">
        <v>176</v>
      </c>
      <c r="D151" s="11">
        <v>7</v>
      </c>
      <c r="E151" s="16">
        <f>F151*0.9</f>
        <v>346.5</v>
      </c>
      <c r="F151" s="7">
        <v>385</v>
      </c>
      <c r="G151" s="13"/>
      <c r="H151" s="9"/>
    </row>
    <row r="152" spans="1:8" ht="14.25" x14ac:dyDescent="0.15">
      <c r="A152" s="10">
        <v>17</v>
      </c>
      <c r="B152" s="10">
        <v>50</v>
      </c>
      <c r="C152" s="12" t="s">
        <v>61</v>
      </c>
      <c r="D152" s="11">
        <v>6</v>
      </c>
      <c r="E152" s="22">
        <f>F152*0.7</f>
        <v>510.99999999999994</v>
      </c>
      <c r="F152" s="7">
        <v>730</v>
      </c>
      <c r="G152" s="13"/>
      <c r="H152" s="9"/>
    </row>
    <row r="153" spans="1:8" ht="14.25" x14ac:dyDescent="0.15">
      <c r="A153" s="10">
        <v>12</v>
      </c>
      <c r="B153" s="10">
        <v>40</v>
      </c>
      <c r="C153" s="4" t="s">
        <v>62</v>
      </c>
      <c r="D153" s="11">
        <v>6</v>
      </c>
      <c r="E153" s="16">
        <f>F153*0.9</f>
        <v>684</v>
      </c>
      <c r="F153" s="7">
        <v>760</v>
      </c>
      <c r="G153" s="13"/>
      <c r="H153" s="9"/>
    </row>
    <row r="154" spans="1:8" ht="14.25" x14ac:dyDescent="0.15">
      <c r="A154" s="10">
        <v>15</v>
      </c>
      <c r="B154" s="10">
        <v>50</v>
      </c>
      <c r="C154" s="12" t="s">
        <v>63</v>
      </c>
      <c r="D154" s="11">
        <v>6</v>
      </c>
      <c r="E154" s="22">
        <f>F154*0.7</f>
        <v>395.5</v>
      </c>
      <c r="F154" s="7">
        <v>565</v>
      </c>
      <c r="G154" s="13"/>
      <c r="H154" s="9"/>
    </row>
    <row r="155" spans="1:8" ht="14.25" x14ac:dyDescent="0.15">
      <c r="A155" s="10">
        <v>15</v>
      </c>
      <c r="B155" s="10">
        <v>50</v>
      </c>
      <c r="C155" s="12" t="s">
        <v>63</v>
      </c>
      <c r="D155" s="11">
        <v>6</v>
      </c>
      <c r="E155" s="22">
        <f>F155*0.7</f>
        <v>434</v>
      </c>
      <c r="F155" s="7">
        <v>620</v>
      </c>
      <c r="G155" s="13"/>
      <c r="H155" s="9"/>
    </row>
    <row r="156" spans="1:8" ht="15.75" customHeight="1" x14ac:dyDescent="0.15">
      <c r="A156" s="10">
        <v>13</v>
      </c>
      <c r="B156" s="10">
        <v>57</v>
      </c>
      <c r="C156" s="4" t="s">
        <v>64</v>
      </c>
      <c r="D156" s="11">
        <v>8</v>
      </c>
      <c r="E156" s="16">
        <f>F156*0.9</f>
        <v>405</v>
      </c>
      <c r="F156" s="7">
        <v>450</v>
      </c>
      <c r="G156" s="13"/>
      <c r="H156" s="9"/>
    </row>
    <row r="157" spans="1:8" ht="15.75" customHeight="1" x14ac:dyDescent="0.15">
      <c r="A157" s="10">
        <v>13</v>
      </c>
      <c r="B157" s="10">
        <v>40</v>
      </c>
      <c r="C157" s="4" t="s">
        <v>228</v>
      </c>
      <c r="D157" s="11">
        <v>8</v>
      </c>
      <c r="E157" s="16">
        <f>F157*0.9</f>
        <v>359.1</v>
      </c>
      <c r="F157" s="7">
        <v>399</v>
      </c>
      <c r="G157" s="13"/>
      <c r="H157" s="9"/>
    </row>
    <row r="158" spans="1:8" ht="15.75" customHeight="1" x14ac:dyDescent="0.15">
      <c r="A158" s="10">
        <v>13</v>
      </c>
      <c r="B158" s="10">
        <v>45</v>
      </c>
      <c r="C158" s="4" t="s">
        <v>229</v>
      </c>
      <c r="D158" s="11">
        <v>8</v>
      </c>
      <c r="E158" s="16">
        <f>F158*0.9</f>
        <v>359.1</v>
      </c>
      <c r="F158" s="7">
        <v>399</v>
      </c>
      <c r="G158" s="13"/>
      <c r="H158" s="9"/>
    </row>
    <row r="159" spans="1:8" ht="14.25" x14ac:dyDescent="0.15">
      <c r="A159" s="10">
        <v>12</v>
      </c>
      <c r="B159" s="10">
        <v>30</v>
      </c>
      <c r="C159" s="12" t="s">
        <v>65</v>
      </c>
      <c r="D159" s="11">
        <v>10</v>
      </c>
      <c r="E159" s="22">
        <f>F159*0.7</f>
        <v>209.29999999999998</v>
      </c>
      <c r="F159" s="7">
        <v>299</v>
      </c>
      <c r="G159" s="13"/>
      <c r="H159" s="9"/>
    </row>
    <row r="160" spans="1:8" ht="14.25" x14ac:dyDescent="0.15">
      <c r="A160" s="10">
        <v>17</v>
      </c>
      <c r="B160" s="10">
        <v>60</v>
      </c>
      <c r="C160" s="12" t="s">
        <v>66</v>
      </c>
      <c r="D160" s="11">
        <v>6</v>
      </c>
      <c r="E160" s="22">
        <f>F160*0.7</f>
        <v>392</v>
      </c>
      <c r="F160" s="7">
        <v>560</v>
      </c>
      <c r="G160" s="13"/>
      <c r="H160" s="9"/>
    </row>
    <row r="161" spans="1:8" ht="15.75" customHeight="1" x14ac:dyDescent="0.15">
      <c r="A161" s="10">
        <v>9</v>
      </c>
      <c r="B161" s="10">
        <v>20</v>
      </c>
      <c r="C161" s="4" t="s">
        <v>230</v>
      </c>
      <c r="D161" s="11">
        <v>12</v>
      </c>
      <c r="E161" s="16">
        <f>F161*0.9</f>
        <v>359.1</v>
      </c>
      <c r="F161" s="7">
        <v>399</v>
      </c>
      <c r="G161" s="13" t="s">
        <v>261</v>
      </c>
      <c r="H161" s="9"/>
    </row>
    <row r="162" spans="1:8" ht="14.25" x14ac:dyDescent="0.15">
      <c r="A162" s="10">
        <v>6</v>
      </c>
      <c r="B162" s="10">
        <v>15</v>
      </c>
      <c r="C162" s="4" t="s">
        <v>67</v>
      </c>
      <c r="D162" s="11">
        <v>20</v>
      </c>
      <c r="E162" s="16">
        <f>F162*0.9</f>
        <v>135</v>
      </c>
      <c r="F162" s="7">
        <v>150</v>
      </c>
      <c r="G162" s="13"/>
      <c r="H162" s="9"/>
    </row>
    <row r="163" spans="1:8" ht="14.25" x14ac:dyDescent="0.15">
      <c r="A163" s="10">
        <v>13</v>
      </c>
      <c r="B163" s="10">
        <v>24</v>
      </c>
      <c r="C163" s="12" t="s">
        <v>68</v>
      </c>
      <c r="D163" s="11">
        <v>8</v>
      </c>
      <c r="E163" s="22">
        <f>F163*0.7</f>
        <v>164.5</v>
      </c>
      <c r="F163" s="7">
        <v>235</v>
      </c>
      <c r="G163" s="13"/>
      <c r="H163" s="9"/>
    </row>
    <row r="164" spans="1:8" ht="14.25" x14ac:dyDescent="0.15">
      <c r="A164" s="10">
        <v>15</v>
      </c>
      <c r="B164" s="10">
        <v>50</v>
      </c>
      <c r="C164" s="4" t="s">
        <v>69</v>
      </c>
      <c r="D164" s="11">
        <v>6</v>
      </c>
      <c r="E164" s="16">
        <f>F164*0.9</f>
        <v>796.5</v>
      </c>
      <c r="F164" s="7">
        <v>885</v>
      </c>
      <c r="G164" s="13"/>
      <c r="H164" s="9"/>
    </row>
    <row r="165" spans="1:8" ht="14.25" x14ac:dyDescent="0.15">
      <c r="A165" s="10">
        <v>19</v>
      </c>
      <c r="B165" s="10">
        <v>46</v>
      </c>
      <c r="C165" s="4" t="s">
        <v>177</v>
      </c>
      <c r="D165" s="11">
        <v>3</v>
      </c>
      <c r="E165" s="16">
        <f>F165*0.9</f>
        <v>2565</v>
      </c>
      <c r="F165" s="7">
        <v>2850</v>
      </c>
      <c r="G165" s="13"/>
      <c r="H165" s="9"/>
    </row>
    <row r="166" spans="1:8" ht="14.25" x14ac:dyDescent="0.15">
      <c r="A166" s="10">
        <v>13</v>
      </c>
      <c r="B166" s="10">
        <v>40</v>
      </c>
      <c r="C166" s="20" t="s">
        <v>178</v>
      </c>
      <c r="D166" s="11">
        <v>9</v>
      </c>
      <c r="E166" s="22">
        <f t="shared" ref="E166:E171" si="11">F166*0.7</f>
        <v>209.29999999999998</v>
      </c>
      <c r="F166" s="7">
        <v>299</v>
      </c>
      <c r="G166" s="13"/>
      <c r="H166" s="9"/>
    </row>
    <row r="167" spans="1:8" ht="15.75" customHeight="1" x14ac:dyDescent="0.15">
      <c r="A167" s="10">
        <v>13</v>
      </c>
      <c r="B167" s="10">
        <v>40</v>
      </c>
      <c r="C167" s="20" t="s">
        <v>178</v>
      </c>
      <c r="D167" s="11">
        <v>9</v>
      </c>
      <c r="E167" s="22">
        <f t="shared" si="11"/>
        <v>209.29999999999998</v>
      </c>
      <c r="F167" s="7">
        <v>299</v>
      </c>
      <c r="G167" s="13"/>
      <c r="H167" s="9"/>
    </row>
    <row r="168" spans="1:8" ht="14.25" x14ac:dyDescent="0.15">
      <c r="A168" s="10">
        <v>13</v>
      </c>
      <c r="B168" s="10">
        <v>35</v>
      </c>
      <c r="C168" s="20" t="s">
        <v>179</v>
      </c>
      <c r="D168" s="11">
        <v>9</v>
      </c>
      <c r="E168" s="22">
        <f t="shared" si="11"/>
        <v>209.29999999999998</v>
      </c>
      <c r="F168" s="7">
        <v>299</v>
      </c>
      <c r="G168" s="13"/>
      <c r="H168" s="9"/>
    </row>
    <row r="169" spans="1:8" ht="15.75" customHeight="1" x14ac:dyDescent="0.15">
      <c r="A169" s="10">
        <v>13</v>
      </c>
      <c r="B169" s="10">
        <v>40</v>
      </c>
      <c r="C169" s="20" t="s">
        <v>231</v>
      </c>
      <c r="D169" s="11">
        <v>8</v>
      </c>
      <c r="E169" s="22">
        <f t="shared" si="11"/>
        <v>322</v>
      </c>
      <c r="F169" s="7">
        <v>460</v>
      </c>
      <c r="G169" s="13"/>
      <c r="H169" s="9"/>
    </row>
    <row r="170" spans="1:8" ht="15.75" customHeight="1" x14ac:dyDescent="0.15">
      <c r="A170" s="10">
        <v>13</v>
      </c>
      <c r="B170" s="10">
        <v>40</v>
      </c>
      <c r="C170" s="20" t="s">
        <v>232</v>
      </c>
      <c r="D170" s="11">
        <v>8</v>
      </c>
      <c r="E170" s="22">
        <f t="shared" si="11"/>
        <v>322</v>
      </c>
      <c r="F170" s="7">
        <v>460</v>
      </c>
      <c r="G170" s="13"/>
      <c r="H170" s="9"/>
    </row>
    <row r="171" spans="1:8" ht="14.25" x14ac:dyDescent="0.15">
      <c r="A171" s="10">
        <v>13</v>
      </c>
      <c r="B171" s="10">
        <v>40</v>
      </c>
      <c r="C171" s="20" t="s">
        <v>180</v>
      </c>
      <c r="D171" s="11">
        <v>8</v>
      </c>
      <c r="E171" s="22">
        <f t="shared" si="11"/>
        <v>349.29999999999995</v>
      </c>
      <c r="F171" s="7">
        <v>499</v>
      </c>
      <c r="G171" s="13"/>
      <c r="H171" s="9"/>
    </row>
    <row r="172" spans="1:8" ht="14.25" x14ac:dyDescent="0.15">
      <c r="A172" s="10">
        <v>10.5</v>
      </c>
      <c r="B172" s="10">
        <v>26</v>
      </c>
      <c r="C172" s="4" t="s">
        <v>70</v>
      </c>
      <c r="D172" s="11">
        <v>10</v>
      </c>
      <c r="E172" s="16">
        <f>F172*0.9</f>
        <v>539.1</v>
      </c>
      <c r="F172" s="7">
        <v>599</v>
      </c>
      <c r="G172" s="13"/>
      <c r="H172" s="9"/>
    </row>
    <row r="173" spans="1:8" ht="15.75" customHeight="1" x14ac:dyDescent="0.15">
      <c r="A173" s="10">
        <v>17</v>
      </c>
      <c r="B173" s="10">
        <v>40</v>
      </c>
      <c r="C173" s="4" t="s">
        <v>233</v>
      </c>
      <c r="D173" s="11">
        <v>6</v>
      </c>
      <c r="E173" s="16">
        <f>F173*0.9</f>
        <v>539.1</v>
      </c>
      <c r="F173" s="7">
        <v>599</v>
      </c>
      <c r="G173" s="13"/>
      <c r="H173" s="9"/>
    </row>
    <row r="174" spans="1:8" ht="15.75" customHeight="1" x14ac:dyDescent="0.15">
      <c r="A174" s="10">
        <v>17</v>
      </c>
      <c r="B174" s="10">
        <v>60</v>
      </c>
      <c r="C174" s="4" t="s">
        <v>234</v>
      </c>
      <c r="D174" s="11">
        <v>6</v>
      </c>
      <c r="E174" s="16">
        <f>F174*0.9</f>
        <v>629.1</v>
      </c>
      <c r="F174" s="7">
        <v>699</v>
      </c>
      <c r="G174" s="13"/>
      <c r="H174" s="9"/>
    </row>
    <row r="175" spans="1:8" ht="14.25" x14ac:dyDescent="0.15">
      <c r="A175" s="10">
        <v>12</v>
      </c>
      <c r="B175" s="10">
        <v>35</v>
      </c>
      <c r="C175" s="4" t="s">
        <v>71</v>
      </c>
      <c r="D175" s="11">
        <v>6</v>
      </c>
      <c r="E175" s="16">
        <f>F175*0.9</f>
        <v>809.1</v>
      </c>
      <c r="F175" s="7">
        <v>899</v>
      </c>
      <c r="G175" s="13" t="s">
        <v>38</v>
      </c>
      <c r="H175" s="9"/>
    </row>
    <row r="176" spans="1:8" ht="14.25" x14ac:dyDescent="0.15">
      <c r="A176" s="10">
        <v>17</v>
      </c>
      <c r="B176" s="10">
        <v>70</v>
      </c>
      <c r="C176" s="12" t="s">
        <v>72</v>
      </c>
      <c r="D176" s="11">
        <v>6</v>
      </c>
      <c r="E176" s="22">
        <f t="shared" ref="E176:E193" si="12">F176*0.7</f>
        <v>441</v>
      </c>
      <c r="F176" s="7">
        <v>630</v>
      </c>
      <c r="G176" s="13"/>
      <c r="H176" s="9"/>
    </row>
    <row r="177" spans="1:8" ht="14.25" x14ac:dyDescent="0.15">
      <c r="A177" s="10">
        <v>23</v>
      </c>
      <c r="B177" s="10">
        <v>130</v>
      </c>
      <c r="C177" s="20" t="s">
        <v>136</v>
      </c>
      <c r="D177" s="11">
        <v>1</v>
      </c>
      <c r="E177" s="22">
        <f t="shared" si="12"/>
        <v>1365</v>
      </c>
      <c r="F177" s="7">
        <v>1950</v>
      </c>
      <c r="G177" s="13"/>
      <c r="H177" s="9"/>
    </row>
    <row r="178" spans="1:8" ht="14.25" x14ac:dyDescent="0.15">
      <c r="A178" s="10">
        <v>13</v>
      </c>
      <c r="B178" s="10">
        <v>55</v>
      </c>
      <c r="C178" s="20" t="s">
        <v>181</v>
      </c>
      <c r="D178" s="11">
        <v>8</v>
      </c>
      <c r="E178" s="22">
        <f t="shared" si="12"/>
        <v>349.29999999999995</v>
      </c>
      <c r="F178" s="7">
        <v>499</v>
      </c>
      <c r="G178" s="13"/>
      <c r="H178" s="9"/>
    </row>
    <row r="179" spans="1:8" ht="14.25" x14ac:dyDescent="0.15">
      <c r="A179" s="10">
        <v>17</v>
      </c>
      <c r="B179" s="10">
        <v>270</v>
      </c>
      <c r="C179" s="20" t="s">
        <v>137</v>
      </c>
      <c r="D179" s="11">
        <v>1</v>
      </c>
      <c r="E179" s="22">
        <f t="shared" si="12"/>
        <v>602</v>
      </c>
      <c r="F179" s="7">
        <v>860</v>
      </c>
      <c r="G179" s="13"/>
      <c r="H179" s="9"/>
    </row>
    <row r="180" spans="1:8" ht="14.25" x14ac:dyDescent="0.15">
      <c r="A180" s="10">
        <v>17</v>
      </c>
      <c r="B180" s="10">
        <v>270</v>
      </c>
      <c r="C180" s="20" t="s">
        <v>137</v>
      </c>
      <c r="D180" s="11">
        <v>1</v>
      </c>
      <c r="E180" s="22">
        <f t="shared" si="12"/>
        <v>602</v>
      </c>
      <c r="F180" s="7">
        <v>860</v>
      </c>
      <c r="G180" s="13"/>
      <c r="H180" s="9"/>
    </row>
    <row r="181" spans="1:8" ht="14.25" x14ac:dyDescent="0.15">
      <c r="A181" s="10">
        <v>13</v>
      </c>
      <c r="B181" s="10">
        <v>23</v>
      </c>
      <c r="C181" s="12" t="s">
        <v>73</v>
      </c>
      <c r="D181" s="11">
        <v>8</v>
      </c>
      <c r="E181" s="22">
        <f t="shared" si="12"/>
        <v>346.5</v>
      </c>
      <c r="F181" s="7">
        <v>495</v>
      </c>
      <c r="G181" s="15"/>
      <c r="H181" s="9"/>
    </row>
    <row r="182" spans="1:8" ht="14.25" x14ac:dyDescent="0.15">
      <c r="A182" s="10">
        <v>17</v>
      </c>
      <c r="B182" s="10">
        <v>30</v>
      </c>
      <c r="C182" s="12" t="s">
        <v>74</v>
      </c>
      <c r="D182" s="11">
        <v>1</v>
      </c>
      <c r="E182" s="22">
        <f t="shared" si="12"/>
        <v>503.99999999999994</v>
      </c>
      <c r="F182" s="7">
        <v>720</v>
      </c>
      <c r="G182" s="13"/>
      <c r="H182" s="9"/>
    </row>
    <row r="183" spans="1:8" ht="14.25" x14ac:dyDescent="0.15">
      <c r="A183" s="10">
        <v>17</v>
      </c>
      <c r="B183" s="10">
        <v>270</v>
      </c>
      <c r="C183" s="20" t="s">
        <v>138</v>
      </c>
      <c r="D183" s="11">
        <v>1</v>
      </c>
      <c r="E183" s="22">
        <f t="shared" si="12"/>
        <v>602</v>
      </c>
      <c r="F183" s="7">
        <v>860</v>
      </c>
      <c r="G183" s="13"/>
      <c r="H183" s="9"/>
    </row>
    <row r="184" spans="1:8" ht="14.25" x14ac:dyDescent="0.15">
      <c r="A184" s="10">
        <v>17</v>
      </c>
      <c r="B184" s="10">
        <v>270</v>
      </c>
      <c r="C184" s="20" t="s">
        <v>138</v>
      </c>
      <c r="D184" s="11">
        <v>1</v>
      </c>
      <c r="E184" s="22">
        <f t="shared" si="12"/>
        <v>602</v>
      </c>
      <c r="F184" s="7">
        <v>860</v>
      </c>
      <c r="G184" s="13"/>
      <c r="H184" s="9"/>
    </row>
    <row r="185" spans="1:8" ht="14.25" x14ac:dyDescent="0.15">
      <c r="A185" s="10">
        <v>17</v>
      </c>
      <c r="B185" s="10">
        <v>270</v>
      </c>
      <c r="C185" s="20" t="s">
        <v>139</v>
      </c>
      <c r="D185" s="11">
        <v>1</v>
      </c>
      <c r="E185" s="22">
        <f t="shared" si="12"/>
        <v>602</v>
      </c>
      <c r="F185" s="7">
        <v>860</v>
      </c>
      <c r="G185" s="13"/>
      <c r="H185" s="9"/>
    </row>
    <row r="186" spans="1:8" ht="14.25" x14ac:dyDescent="0.15">
      <c r="A186" s="10">
        <v>17</v>
      </c>
      <c r="B186" s="10">
        <v>270</v>
      </c>
      <c r="C186" s="20" t="s">
        <v>139</v>
      </c>
      <c r="D186" s="11">
        <v>1</v>
      </c>
      <c r="E186" s="22">
        <f t="shared" si="12"/>
        <v>602</v>
      </c>
      <c r="F186" s="7">
        <v>860</v>
      </c>
      <c r="G186" s="13"/>
      <c r="H186" s="9"/>
    </row>
    <row r="187" spans="1:8" ht="14.25" x14ac:dyDescent="0.15">
      <c r="A187" s="10">
        <v>17</v>
      </c>
      <c r="B187" s="10">
        <v>270</v>
      </c>
      <c r="C187" s="20" t="s">
        <v>140</v>
      </c>
      <c r="D187" s="11">
        <v>1</v>
      </c>
      <c r="E187" s="22">
        <f t="shared" si="12"/>
        <v>602</v>
      </c>
      <c r="F187" s="7">
        <v>860</v>
      </c>
      <c r="G187" s="13"/>
      <c r="H187" s="9"/>
    </row>
    <row r="188" spans="1:8" ht="14.25" x14ac:dyDescent="0.15">
      <c r="A188" s="10">
        <v>17</v>
      </c>
      <c r="B188" s="10">
        <v>270</v>
      </c>
      <c r="C188" s="20" t="s">
        <v>140</v>
      </c>
      <c r="D188" s="11">
        <v>1</v>
      </c>
      <c r="E188" s="22">
        <f t="shared" si="12"/>
        <v>602</v>
      </c>
      <c r="F188" s="7">
        <v>860</v>
      </c>
      <c r="G188" s="13"/>
      <c r="H188" s="9"/>
    </row>
    <row r="189" spans="1:8" ht="14.25" x14ac:dyDescent="0.15">
      <c r="A189" s="10">
        <v>17</v>
      </c>
      <c r="B189" s="10">
        <v>270</v>
      </c>
      <c r="C189" s="20" t="s">
        <v>141</v>
      </c>
      <c r="D189" s="11">
        <v>1</v>
      </c>
      <c r="E189" s="22">
        <f t="shared" si="12"/>
        <v>602</v>
      </c>
      <c r="F189" s="7">
        <v>860</v>
      </c>
      <c r="G189" s="13"/>
      <c r="H189" s="9"/>
    </row>
    <row r="190" spans="1:8" ht="14.25" x14ac:dyDescent="0.15">
      <c r="A190" s="10">
        <v>17</v>
      </c>
      <c r="B190" s="10">
        <v>270</v>
      </c>
      <c r="C190" s="20" t="s">
        <v>141</v>
      </c>
      <c r="D190" s="11">
        <v>1</v>
      </c>
      <c r="E190" s="22">
        <f t="shared" si="12"/>
        <v>602</v>
      </c>
      <c r="F190" s="7">
        <v>860</v>
      </c>
      <c r="G190" s="13"/>
      <c r="H190" s="9"/>
    </row>
    <row r="191" spans="1:8" ht="14.25" x14ac:dyDescent="0.15">
      <c r="A191" s="10">
        <v>17</v>
      </c>
      <c r="B191" s="10">
        <v>270</v>
      </c>
      <c r="C191" s="20" t="s">
        <v>142</v>
      </c>
      <c r="D191" s="11">
        <v>1</v>
      </c>
      <c r="E191" s="22">
        <f t="shared" si="12"/>
        <v>602</v>
      </c>
      <c r="F191" s="7">
        <v>860</v>
      </c>
      <c r="G191" s="13"/>
      <c r="H191" s="9"/>
    </row>
    <row r="192" spans="1:8" ht="14.25" x14ac:dyDescent="0.15">
      <c r="A192" s="10">
        <v>17</v>
      </c>
      <c r="B192" s="10">
        <v>270</v>
      </c>
      <c r="C192" s="20" t="s">
        <v>142</v>
      </c>
      <c r="D192" s="11">
        <v>1</v>
      </c>
      <c r="E192" s="22">
        <f t="shared" si="12"/>
        <v>602</v>
      </c>
      <c r="F192" s="7">
        <v>860</v>
      </c>
      <c r="G192" s="13"/>
      <c r="H192" s="9"/>
    </row>
    <row r="193" spans="1:8" ht="14.25" x14ac:dyDescent="0.15">
      <c r="A193" s="10">
        <v>17</v>
      </c>
      <c r="B193" s="10">
        <v>30</v>
      </c>
      <c r="C193" s="12" t="s">
        <v>75</v>
      </c>
      <c r="D193" s="11">
        <v>1</v>
      </c>
      <c r="E193" s="22">
        <f t="shared" si="12"/>
        <v>503.99999999999994</v>
      </c>
      <c r="F193" s="7">
        <v>720</v>
      </c>
      <c r="G193" s="13"/>
      <c r="H193" s="9"/>
    </row>
    <row r="194" spans="1:8" ht="14.25" x14ac:dyDescent="0.15">
      <c r="A194" s="10">
        <v>12</v>
      </c>
      <c r="B194" s="10">
        <v>30</v>
      </c>
      <c r="C194" s="4" t="s">
        <v>76</v>
      </c>
      <c r="D194" s="11">
        <v>10</v>
      </c>
      <c r="E194" s="16">
        <f t="shared" ref="E194:E202" si="13">F194*0.9</f>
        <v>796.5</v>
      </c>
      <c r="F194" s="7">
        <v>885</v>
      </c>
      <c r="G194" s="13"/>
      <c r="H194" s="9"/>
    </row>
    <row r="195" spans="1:8" ht="14.25" x14ac:dyDescent="0.15">
      <c r="A195" s="10">
        <v>17</v>
      </c>
      <c r="B195" s="10">
        <v>75</v>
      </c>
      <c r="C195" s="4" t="s">
        <v>77</v>
      </c>
      <c r="D195" s="11">
        <v>6</v>
      </c>
      <c r="E195" s="16">
        <f t="shared" si="13"/>
        <v>855</v>
      </c>
      <c r="F195" s="7">
        <v>950</v>
      </c>
      <c r="G195" s="13"/>
      <c r="H195" s="9"/>
    </row>
    <row r="196" spans="1:8" ht="14.25" x14ac:dyDescent="0.15">
      <c r="A196" s="10">
        <v>12</v>
      </c>
      <c r="B196" s="10">
        <v>35</v>
      </c>
      <c r="C196" s="4" t="s">
        <v>78</v>
      </c>
      <c r="D196" s="11">
        <v>6</v>
      </c>
      <c r="E196" s="16">
        <f t="shared" si="13"/>
        <v>823.5</v>
      </c>
      <c r="F196" s="7">
        <v>915</v>
      </c>
      <c r="G196" s="13"/>
      <c r="H196" s="9"/>
    </row>
    <row r="197" spans="1:8" ht="14.25" x14ac:dyDescent="0.15">
      <c r="A197" s="10">
        <v>12</v>
      </c>
      <c r="B197" s="10">
        <v>40</v>
      </c>
      <c r="C197" s="4" t="s">
        <v>79</v>
      </c>
      <c r="D197" s="11">
        <v>10</v>
      </c>
      <c r="E197" s="16">
        <f t="shared" si="13"/>
        <v>495</v>
      </c>
      <c r="F197" s="7">
        <v>550</v>
      </c>
      <c r="G197" s="13"/>
      <c r="H197" s="9"/>
    </row>
    <row r="198" spans="1:8" ht="14.25" x14ac:dyDescent="0.15">
      <c r="A198" s="10">
        <v>12</v>
      </c>
      <c r="B198" s="10">
        <v>35</v>
      </c>
      <c r="C198" s="4" t="s">
        <v>79</v>
      </c>
      <c r="D198" s="11">
        <v>10</v>
      </c>
      <c r="E198" s="16">
        <f t="shared" si="13"/>
        <v>441</v>
      </c>
      <c r="F198" s="7">
        <v>490</v>
      </c>
      <c r="G198" s="13"/>
      <c r="H198" s="9"/>
    </row>
    <row r="199" spans="1:8" ht="15.75" customHeight="1" x14ac:dyDescent="0.15">
      <c r="A199" s="10">
        <v>12</v>
      </c>
      <c r="B199" s="10">
        <v>40</v>
      </c>
      <c r="C199" s="4" t="s">
        <v>235</v>
      </c>
      <c r="D199" s="11">
        <v>10</v>
      </c>
      <c r="E199" s="16">
        <f t="shared" si="13"/>
        <v>288</v>
      </c>
      <c r="F199" s="7">
        <v>320</v>
      </c>
      <c r="G199" s="13"/>
      <c r="H199" s="9"/>
    </row>
    <row r="200" spans="1:8" ht="15.75" customHeight="1" x14ac:dyDescent="0.15">
      <c r="A200" s="10">
        <v>19</v>
      </c>
      <c r="B200" s="10">
        <v>55</v>
      </c>
      <c r="C200" s="4" t="s">
        <v>182</v>
      </c>
      <c r="D200" s="11">
        <v>5</v>
      </c>
      <c r="E200" s="16">
        <f t="shared" si="13"/>
        <v>801</v>
      </c>
      <c r="F200" s="7">
        <v>890</v>
      </c>
      <c r="G200" s="13"/>
      <c r="H200" s="9"/>
    </row>
    <row r="201" spans="1:8" ht="15.75" customHeight="1" x14ac:dyDescent="0.15">
      <c r="A201" s="10">
        <v>17</v>
      </c>
      <c r="B201" s="10">
        <v>55</v>
      </c>
      <c r="C201" s="4" t="s">
        <v>182</v>
      </c>
      <c r="D201" s="11">
        <v>6</v>
      </c>
      <c r="E201" s="16">
        <f t="shared" si="13"/>
        <v>522</v>
      </c>
      <c r="F201" s="7">
        <v>580</v>
      </c>
      <c r="G201" s="13"/>
      <c r="H201" s="9"/>
    </row>
    <row r="202" spans="1:8" ht="15.75" customHeight="1" x14ac:dyDescent="0.15">
      <c r="A202" s="10">
        <v>19</v>
      </c>
      <c r="B202" s="10">
        <v>55</v>
      </c>
      <c r="C202" s="4" t="s">
        <v>182</v>
      </c>
      <c r="D202" s="11">
        <v>5</v>
      </c>
      <c r="E202" s="16">
        <f t="shared" si="13"/>
        <v>801</v>
      </c>
      <c r="F202" s="7">
        <v>890</v>
      </c>
      <c r="G202" s="13"/>
      <c r="H202" s="9"/>
    </row>
    <row r="203" spans="1:8" ht="14.25" x14ac:dyDescent="0.15">
      <c r="A203" s="10">
        <v>17</v>
      </c>
      <c r="B203" s="10">
        <v>30</v>
      </c>
      <c r="C203" s="12" t="s">
        <v>80</v>
      </c>
      <c r="D203" s="11">
        <v>6</v>
      </c>
      <c r="E203" s="22">
        <f t="shared" ref="E203:E209" si="14">F203*0.7</f>
        <v>461.99999999999994</v>
      </c>
      <c r="F203" s="7">
        <v>660</v>
      </c>
      <c r="G203" s="13"/>
      <c r="H203" s="9"/>
    </row>
    <row r="204" spans="1:8" ht="14.25" x14ac:dyDescent="0.15">
      <c r="A204" s="10">
        <v>10.5</v>
      </c>
      <c r="B204" s="10">
        <v>30</v>
      </c>
      <c r="C204" s="12" t="s">
        <v>81</v>
      </c>
      <c r="D204" s="11">
        <v>15</v>
      </c>
      <c r="E204" s="22">
        <f t="shared" si="14"/>
        <v>209.29999999999998</v>
      </c>
      <c r="F204" s="7">
        <v>299</v>
      </c>
      <c r="G204" s="15"/>
      <c r="H204" s="9"/>
    </row>
    <row r="205" spans="1:8" ht="14.25" x14ac:dyDescent="0.15">
      <c r="A205" s="10">
        <v>9</v>
      </c>
      <c r="B205" s="10">
        <v>7</v>
      </c>
      <c r="C205" s="12" t="s">
        <v>82</v>
      </c>
      <c r="D205" s="11">
        <v>15</v>
      </c>
      <c r="E205" s="22">
        <f t="shared" si="14"/>
        <v>139.29999999999998</v>
      </c>
      <c r="F205" s="7">
        <v>199</v>
      </c>
      <c r="G205" s="13"/>
      <c r="H205" s="9"/>
    </row>
    <row r="206" spans="1:8" ht="14.25" x14ac:dyDescent="0.15">
      <c r="A206" s="10">
        <v>13</v>
      </c>
      <c r="B206" s="10">
        <v>10</v>
      </c>
      <c r="C206" s="12" t="s">
        <v>83</v>
      </c>
      <c r="D206" s="11">
        <v>10</v>
      </c>
      <c r="E206" s="22">
        <f t="shared" si="14"/>
        <v>266</v>
      </c>
      <c r="F206" s="7">
        <v>380</v>
      </c>
      <c r="G206" s="15"/>
      <c r="H206" s="9"/>
    </row>
    <row r="207" spans="1:8" ht="14.25" x14ac:dyDescent="0.15">
      <c r="A207" s="10">
        <v>12</v>
      </c>
      <c r="B207" s="10">
        <v>25</v>
      </c>
      <c r="C207" s="12" t="s">
        <v>84</v>
      </c>
      <c r="D207" s="11">
        <v>8</v>
      </c>
      <c r="E207" s="22">
        <f t="shared" si="14"/>
        <v>244.99999999999997</v>
      </c>
      <c r="F207" s="7">
        <v>350</v>
      </c>
      <c r="G207" s="13"/>
      <c r="H207" s="9"/>
    </row>
    <row r="208" spans="1:8" ht="14.25" x14ac:dyDescent="0.15">
      <c r="A208" s="10">
        <v>21</v>
      </c>
      <c r="B208" s="10">
        <v>40</v>
      </c>
      <c r="C208" s="12" t="s">
        <v>85</v>
      </c>
      <c r="D208" s="11">
        <v>1</v>
      </c>
      <c r="E208" s="22">
        <f t="shared" si="14"/>
        <v>392</v>
      </c>
      <c r="F208" s="7">
        <v>560</v>
      </c>
      <c r="G208" s="15"/>
      <c r="H208" s="9"/>
    </row>
    <row r="209" spans="1:8" ht="14.25" x14ac:dyDescent="0.15">
      <c r="A209" s="10">
        <v>9</v>
      </c>
      <c r="B209" s="10">
        <v>23</v>
      </c>
      <c r="C209" s="12" t="s">
        <v>86</v>
      </c>
      <c r="D209" s="11">
        <v>18</v>
      </c>
      <c r="E209" s="22">
        <f t="shared" si="14"/>
        <v>77</v>
      </c>
      <c r="F209" s="7">
        <v>110</v>
      </c>
      <c r="G209" s="15"/>
      <c r="H209" s="9"/>
    </row>
    <row r="210" spans="1:8" ht="14.25" x14ac:dyDescent="0.15">
      <c r="A210" s="10">
        <v>11</v>
      </c>
      <c r="B210" s="10">
        <v>30</v>
      </c>
      <c r="C210" s="4" t="s">
        <v>87</v>
      </c>
      <c r="D210" s="11">
        <v>15</v>
      </c>
      <c r="E210" s="16">
        <f>F210*0.9</f>
        <v>306</v>
      </c>
      <c r="F210" s="7">
        <v>340</v>
      </c>
      <c r="G210" s="13"/>
      <c r="H210" s="9"/>
    </row>
    <row r="211" spans="1:8" ht="14.25" x14ac:dyDescent="0.15">
      <c r="A211" s="10">
        <v>12</v>
      </c>
      <c r="B211" s="10">
        <v>30</v>
      </c>
      <c r="C211" s="4" t="s">
        <v>87</v>
      </c>
      <c r="D211" s="11">
        <v>12</v>
      </c>
      <c r="E211" s="16">
        <f>F211*0.9</f>
        <v>441</v>
      </c>
      <c r="F211" s="7">
        <v>490</v>
      </c>
      <c r="G211" s="13"/>
      <c r="H211" s="9"/>
    </row>
    <row r="212" spans="1:8" ht="14.25" x14ac:dyDescent="0.15">
      <c r="A212" s="10">
        <v>10</v>
      </c>
      <c r="B212" s="10">
        <v>33</v>
      </c>
      <c r="C212" s="4" t="s">
        <v>183</v>
      </c>
      <c r="D212" s="11">
        <v>9</v>
      </c>
      <c r="E212" s="16">
        <f>F212*0.9</f>
        <v>738</v>
      </c>
      <c r="F212" s="7">
        <v>820</v>
      </c>
      <c r="G212" s="13"/>
      <c r="H212" s="9"/>
    </row>
    <row r="213" spans="1:8" ht="14.25" x14ac:dyDescent="0.15">
      <c r="A213" s="10">
        <v>9</v>
      </c>
      <c r="B213" s="10">
        <v>32</v>
      </c>
      <c r="C213" s="4" t="s">
        <v>183</v>
      </c>
      <c r="D213" s="11">
        <v>12</v>
      </c>
      <c r="E213" s="16">
        <f>F213*0.9</f>
        <v>738</v>
      </c>
      <c r="F213" s="7">
        <v>820</v>
      </c>
      <c r="G213" s="13"/>
      <c r="H213" s="9"/>
    </row>
    <row r="214" spans="1:8" ht="14.25" x14ac:dyDescent="0.15">
      <c r="A214" s="10">
        <v>17</v>
      </c>
      <c r="B214" s="10">
        <v>45</v>
      </c>
      <c r="C214" s="20" t="s">
        <v>143</v>
      </c>
      <c r="D214" s="11">
        <v>4</v>
      </c>
      <c r="E214" s="22">
        <f t="shared" ref="E214:E224" si="15">F214*0.7</f>
        <v>399</v>
      </c>
      <c r="F214" s="7">
        <v>570</v>
      </c>
      <c r="G214" s="13"/>
      <c r="H214" s="9"/>
    </row>
    <row r="215" spans="1:8" ht="14.25" x14ac:dyDescent="0.15">
      <c r="A215" s="10">
        <v>17</v>
      </c>
      <c r="B215" s="10">
        <v>50</v>
      </c>
      <c r="C215" s="20" t="s">
        <v>88</v>
      </c>
      <c r="D215" s="11">
        <v>6</v>
      </c>
      <c r="E215" s="22">
        <f t="shared" si="15"/>
        <v>510.99999999999994</v>
      </c>
      <c r="F215" s="7">
        <v>730</v>
      </c>
      <c r="G215" s="13"/>
      <c r="H215" s="9"/>
    </row>
    <row r="216" spans="1:8" ht="14.25" x14ac:dyDescent="0.15">
      <c r="A216" s="10">
        <v>17</v>
      </c>
      <c r="B216" s="10">
        <v>50</v>
      </c>
      <c r="C216" s="20" t="s">
        <v>88</v>
      </c>
      <c r="D216" s="11">
        <v>6</v>
      </c>
      <c r="E216" s="22">
        <f t="shared" si="15"/>
        <v>510.99999999999994</v>
      </c>
      <c r="F216" s="7">
        <v>730</v>
      </c>
      <c r="G216" s="13"/>
      <c r="H216" s="9"/>
    </row>
    <row r="217" spans="1:8" ht="14.25" x14ac:dyDescent="0.15">
      <c r="A217" s="10">
        <v>19</v>
      </c>
      <c r="B217" s="10">
        <v>110</v>
      </c>
      <c r="C217" s="20" t="s">
        <v>144</v>
      </c>
      <c r="D217" s="11">
        <v>3</v>
      </c>
      <c r="E217" s="22">
        <f t="shared" si="15"/>
        <v>539</v>
      </c>
      <c r="F217" s="7">
        <v>770</v>
      </c>
      <c r="G217" s="13"/>
      <c r="H217" s="9"/>
    </row>
    <row r="218" spans="1:8" ht="15.75" customHeight="1" x14ac:dyDescent="0.15">
      <c r="A218" s="10">
        <v>10.5</v>
      </c>
      <c r="B218" s="10">
        <v>25</v>
      </c>
      <c r="C218" s="20" t="s">
        <v>236</v>
      </c>
      <c r="D218" s="11">
        <v>12</v>
      </c>
      <c r="E218" s="22">
        <f t="shared" si="15"/>
        <v>105</v>
      </c>
      <c r="F218" s="7">
        <v>150</v>
      </c>
      <c r="G218" s="13"/>
      <c r="H218" s="9"/>
    </row>
    <row r="219" spans="1:8" ht="15.75" customHeight="1" x14ac:dyDescent="0.15">
      <c r="A219" s="10">
        <v>10.5</v>
      </c>
      <c r="B219" s="10">
        <v>25</v>
      </c>
      <c r="C219" s="20" t="s">
        <v>236</v>
      </c>
      <c r="D219" s="11">
        <v>12</v>
      </c>
      <c r="E219" s="22">
        <f t="shared" si="15"/>
        <v>105</v>
      </c>
      <c r="F219" s="7">
        <v>150</v>
      </c>
      <c r="G219" s="13"/>
      <c r="H219" s="9"/>
    </row>
    <row r="220" spans="1:8" ht="15.75" customHeight="1" x14ac:dyDescent="0.15">
      <c r="A220" s="10">
        <v>12</v>
      </c>
      <c r="B220" s="10">
        <v>25</v>
      </c>
      <c r="C220" s="20" t="s">
        <v>237</v>
      </c>
      <c r="D220" s="11">
        <v>10</v>
      </c>
      <c r="E220" s="22">
        <f t="shared" si="15"/>
        <v>209.29999999999998</v>
      </c>
      <c r="F220" s="7">
        <v>299</v>
      </c>
      <c r="G220" s="13"/>
      <c r="H220" s="9"/>
    </row>
    <row r="221" spans="1:8" ht="14.25" x14ac:dyDescent="0.15">
      <c r="A221" s="10">
        <v>23</v>
      </c>
      <c r="B221" s="10">
        <v>45</v>
      </c>
      <c r="C221" s="20" t="s">
        <v>145</v>
      </c>
      <c r="D221" s="11">
        <v>1</v>
      </c>
      <c r="E221" s="22">
        <f t="shared" si="15"/>
        <v>1470</v>
      </c>
      <c r="F221" s="7">
        <v>2100</v>
      </c>
      <c r="G221" s="13"/>
      <c r="H221" s="9"/>
    </row>
    <row r="222" spans="1:8" ht="14.25" x14ac:dyDescent="0.15">
      <c r="A222" s="10">
        <v>35</v>
      </c>
      <c r="B222" s="10">
        <v>70</v>
      </c>
      <c r="C222" s="20" t="s">
        <v>145</v>
      </c>
      <c r="D222" s="11">
        <v>1</v>
      </c>
      <c r="E222" s="22">
        <f t="shared" si="15"/>
        <v>2450</v>
      </c>
      <c r="F222" s="7">
        <v>3500</v>
      </c>
      <c r="G222" s="13"/>
      <c r="H222" s="9"/>
    </row>
    <row r="223" spans="1:8" ht="14.25" x14ac:dyDescent="0.15">
      <c r="A223" s="10">
        <v>12</v>
      </c>
      <c r="B223" s="10">
        <v>25</v>
      </c>
      <c r="C223" s="20" t="s">
        <v>145</v>
      </c>
      <c r="D223" s="11">
        <v>10</v>
      </c>
      <c r="E223" s="22">
        <f t="shared" si="15"/>
        <v>325.5</v>
      </c>
      <c r="F223" s="7">
        <v>465</v>
      </c>
      <c r="G223" s="13"/>
      <c r="H223" s="9"/>
    </row>
    <row r="224" spans="1:8" ht="14.25" x14ac:dyDescent="0.15">
      <c r="A224" s="10">
        <v>9</v>
      </c>
      <c r="B224" s="10">
        <v>18</v>
      </c>
      <c r="C224" s="20" t="s">
        <v>145</v>
      </c>
      <c r="D224" s="11">
        <v>18</v>
      </c>
      <c r="E224" s="22">
        <f t="shared" si="15"/>
        <v>139.29999999999998</v>
      </c>
      <c r="F224" s="7">
        <v>199</v>
      </c>
      <c r="G224" s="13"/>
      <c r="H224" s="9"/>
    </row>
    <row r="225" spans="1:8" ht="14.25" x14ac:dyDescent="0.15">
      <c r="A225" s="10">
        <v>12</v>
      </c>
      <c r="B225" s="10">
        <v>40</v>
      </c>
      <c r="C225" s="4" t="s">
        <v>89</v>
      </c>
      <c r="D225" s="11">
        <v>8</v>
      </c>
      <c r="E225" s="16">
        <f>F225*0.9</f>
        <v>769.5</v>
      </c>
      <c r="F225" s="7">
        <v>855</v>
      </c>
      <c r="G225" s="13"/>
      <c r="H225" s="9"/>
    </row>
    <row r="226" spans="1:8" ht="15.75" customHeight="1" x14ac:dyDescent="0.15">
      <c r="A226" s="10">
        <v>10.5</v>
      </c>
      <c r="B226" s="10">
        <v>36</v>
      </c>
      <c r="C226" s="4" t="s">
        <v>89</v>
      </c>
      <c r="D226" s="11">
        <v>11</v>
      </c>
      <c r="E226" s="16">
        <f>F226*0.9</f>
        <v>558</v>
      </c>
      <c r="F226" s="7">
        <v>620</v>
      </c>
      <c r="G226" s="13"/>
      <c r="H226" s="9"/>
    </row>
    <row r="227" spans="1:8" ht="14.25" x14ac:dyDescent="0.15">
      <c r="A227" s="10">
        <v>21</v>
      </c>
      <c r="B227" s="10">
        <v>80</v>
      </c>
      <c r="C227" s="4" t="s">
        <v>238</v>
      </c>
      <c r="D227" s="11">
        <v>1</v>
      </c>
      <c r="E227" s="16">
        <f>F227*0.9</f>
        <v>1935</v>
      </c>
      <c r="F227" s="7">
        <v>2150</v>
      </c>
      <c r="G227" s="13"/>
      <c r="H227" s="9"/>
    </row>
    <row r="228" spans="1:8" ht="14.25" x14ac:dyDescent="0.15">
      <c r="A228" s="10">
        <v>9</v>
      </c>
      <c r="B228" s="10">
        <v>35</v>
      </c>
      <c r="C228" s="4" t="s">
        <v>90</v>
      </c>
      <c r="D228" s="11">
        <v>12</v>
      </c>
      <c r="E228" s="16">
        <f>F228*0.9</f>
        <v>261</v>
      </c>
      <c r="F228" s="7">
        <v>290</v>
      </c>
      <c r="G228" s="13"/>
      <c r="H228" s="9"/>
    </row>
    <row r="229" spans="1:8" ht="15.75" customHeight="1" x14ac:dyDescent="0.15">
      <c r="A229" s="10">
        <v>13</v>
      </c>
      <c r="B229" s="10">
        <v>18</v>
      </c>
      <c r="C229" s="12" t="s">
        <v>91</v>
      </c>
      <c r="D229" s="11">
        <v>10</v>
      </c>
      <c r="E229" s="22">
        <f t="shared" ref="E229:E234" si="16">F229*0.7</f>
        <v>297.5</v>
      </c>
      <c r="F229" s="7">
        <v>425</v>
      </c>
      <c r="G229" s="15"/>
      <c r="H229" s="9"/>
    </row>
    <row r="230" spans="1:8" ht="15.75" customHeight="1" x14ac:dyDescent="0.15">
      <c r="A230" s="10">
        <v>9</v>
      </c>
      <c r="B230" s="10">
        <v>10</v>
      </c>
      <c r="C230" s="12" t="s">
        <v>92</v>
      </c>
      <c r="D230" s="11">
        <v>18</v>
      </c>
      <c r="E230" s="22">
        <f t="shared" si="16"/>
        <v>139.29999999999998</v>
      </c>
      <c r="F230" s="7">
        <v>199</v>
      </c>
      <c r="G230" s="13"/>
      <c r="H230" s="9"/>
    </row>
    <row r="231" spans="1:8" ht="15.75" customHeight="1" x14ac:dyDescent="0.15">
      <c r="A231" s="10">
        <v>11</v>
      </c>
      <c r="B231" s="10">
        <v>15</v>
      </c>
      <c r="C231" s="12" t="s">
        <v>93</v>
      </c>
      <c r="D231" s="11">
        <v>12</v>
      </c>
      <c r="E231" s="22">
        <f t="shared" si="16"/>
        <v>185.5</v>
      </c>
      <c r="F231" s="7">
        <v>265</v>
      </c>
      <c r="G231" s="13"/>
      <c r="H231" s="9"/>
    </row>
    <row r="232" spans="1:8" ht="15.75" customHeight="1" x14ac:dyDescent="0.15">
      <c r="A232" s="10">
        <v>10.5</v>
      </c>
      <c r="B232" s="10">
        <v>15</v>
      </c>
      <c r="C232" s="12" t="s">
        <v>94</v>
      </c>
      <c r="D232" s="11">
        <v>12</v>
      </c>
      <c r="E232" s="22">
        <f t="shared" si="16"/>
        <v>171.5</v>
      </c>
      <c r="F232" s="7">
        <v>245</v>
      </c>
      <c r="G232" s="13"/>
      <c r="H232" s="9"/>
    </row>
    <row r="233" spans="1:8" ht="15.75" customHeight="1" x14ac:dyDescent="0.15">
      <c r="A233" s="10">
        <v>9</v>
      </c>
      <c r="B233" s="10">
        <v>5</v>
      </c>
      <c r="C233" s="12" t="s">
        <v>94</v>
      </c>
      <c r="D233" s="11">
        <v>18</v>
      </c>
      <c r="E233" s="22">
        <f t="shared" si="16"/>
        <v>139.29999999999998</v>
      </c>
      <c r="F233" s="7">
        <v>199</v>
      </c>
      <c r="G233" s="13"/>
      <c r="H233" s="9"/>
    </row>
    <row r="234" spans="1:8" ht="15.75" customHeight="1" x14ac:dyDescent="0.15">
      <c r="A234" s="10">
        <v>20</v>
      </c>
      <c r="B234" s="10">
        <v>35</v>
      </c>
      <c r="C234" s="12" t="s">
        <v>95</v>
      </c>
      <c r="D234" s="11">
        <v>5</v>
      </c>
      <c r="E234" s="22">
        <f t="shared" si="16"/>
        <v>1099</v>
      </c>
      <c r="F234" s="7">
        <v>1570</v>
      </c>
      <c r="G234" s="13"/>
      <c r="H234" s="9"/>
    </row>
    <row r="235" spans="1:8" ht="14.25" x14ac:dyDescent="0.15">
      <c r="A235" s="10">
        <v>12</v>
      </c>
      <c r="B235" s="10">
        <v>50</v>
      </c>
      <c r="C235" s="4" t="s">
        <v>239</v>
      </c>
      <c r="D235" s="11">
        <v>10</v>
      </c>
      <c r="E235" s="16">
        <f t="shared" ref="E235:E244" si="17">F235*0.9</f>
        <v>269.10000000000002</v>
      </c>
      <c r="F235" s="7">
        <v>299</v>
      </c>
      <c r="G235" s="13"/>
      <c r="H235" s="9"/>
    </row>
    <row r="236" spans="1:8" ht="14.25" x14ac:dyDescent="0.15">
      <c r="A236" s="10">
        <v>9</v>
      </c>
      <c r="B236" s="10">
        <v>30</v>
      </c>
      <c r="C236" s="4" t="s">
        <v>240</v>
      </c>
      <c r="D236" s="11">
        <v>18</v>
      </c>
      <c r="E236" s="16">
        <f t="shared" si="17"/>
        <v>179.1</v>
      </c>
      <c r="F236" s="7">
        <v>199</v>
      </c>
      <c r="G236" s="13"/>
      <c r="H236" s="9"/>
    </row>
    <row r="237" spans="1:8" ht="14.25" x14ac:dyDescent="0.15">
      <c r="A237" s="10">
        <v>17</v>
      </c>
      <c r="B237" s="10">
        <v>80</v>
      </c>
      <c r="C237" s="4" t="s">
        <v>241</v>
      </c>
      <c r="D237" s="11">
        <v>6</v>
      </c>
      <c r="E237" s="16">
        <f t="shared" si="17"/>
        <v>990</v>
      </c>
      <c r="F237" s="7">
        <v>1100</v>
      </c>
      <c r="G237" s="13"/>
      <c r="H237" s="9"/>
    </row>
    <row r="238" spans="1:8" ht="14.25" x14ac:dyDescent="0.15">
      <c r="A238" s="10">
        <v>12</v>
      </c>
      <c r="B238" s="10">
        <v>45</v>
      </c>
      <c r="C238" s="4" t="s">
        <v>242</v>
      </c>
      <c r="D238" s="11">
        <v>10</v>
      </c>
      <c r="E238" s="16">
        <f t="shared" si="17"/>
        <v>423</v>
      </c>
      <c r="F238" s="7">
        <v>470</v>
      </c>
      <c r="G238" s="13"/>
      <c r="H238" s="9"/>
    </row>
    <row r="239" spans="1:8" ht="14.25" x14ac:dyDescent="0.15">
      <c r="A239" s="10">
        <v>12</v>
      </c>
      <c r="B239" s="10">
        <v>60</v>
      </c>
      <c r="C239" s="4" t="s">
        <v>243</v>
      </c>
      <c r="D239" s="11">
        <v>8</v>
      </c>
      <c r="E239" s="16">
        <f t="shared" si="17"/>
        <v>711</v>
      </c>
      <c r="F239" s="7">
        <v>790</v>
      </c>
      <c r="G239" s="13"/>
      <c r="H239" s="9"/>
    </row>
    <row r="240" spans="1:8" ht="14.25" x14ac:dyDescent="0.15">
      <c r="A240" s="10">
        <v>12</v>
      </c>
      <c r="B240" s="10">
        <v>20</v>
      </c>
      <c r="C240" s="4" t="s">
        <v>244</v>
      </c>
      <c r="D240" s="11">
        <v>8</v>
      </c>
      <c r="E240" s="16">
        <f t="shared" si="17"/>
        <v>333</v>
      </c>
      <c r="F240" s="7">
        <v>370</v>
      </c>
      <c r="G240" s="13"/>
      <c r="H240" s="9"/>
    </row>
    <row r="241" spans="1:8" ht="14.25" x14ac:dyDescent="0.15">
      <c r="A241" s="10">
        <v>5.5</v>
      </c>
      <c r="B241" s="10">
        <v>10</v>
      </c>
      <c r="C241" s="4" t="s">
        <v>245</v>
      </c>
      <c r="D241" s="11">
        <v>20</v>
      </c>
      <c r="E241" s="16">
        <f t="shared" si="17"/>
        <v>99</v>
      </c>
      <c r="F241" s="7">
        <v>110</v>
      </c>
      <c r="G241" s="13"/>
      <c r="H241" s="9"/>
    </row>
    <row r="242" spans="1:8" ht="15.75" customHeight="1" x14ac:dyDescent="0.15">
      <c r="A242" s="10">
        <v>12</v>
      </c>
      <c r="B242" s="10">
        <v>15</v>
      </c>
      <c r="C242" s="4" t="s">
        <v>96</v>
      </c>
      <c r="D242" s="11">
        <v>10</v>
      </c>
      <c r="E242" s="16">
        <f t="shared" si="17"/>
        <v>359.1</v>
      </c>
      <c r="F242" s="7">
        <v>399</v>
      </c>
      <c r="G242" s="13"/>
      <c r="H242" s="9"/>
    </row>
    <row r="243" spans="1:8" ht="15.75" customHeight="1" x14ac:dyDescent="0.15">
      <c r="A243" s="10">
        <v>15</v>
      </c>
      <c r="B243" s="10">
        <v>40</v>
      </c>
      <c r="C243" s="4" t="s">
        <v>96</v>
      </c>
      <c r="D243" s="11">
        <v>6</v>
      </c>
      <c r="E243" s="16">
        <f t="shared" si="17"/>
        <v>629.1</v>
      </c>
      <c r="F243" s="7">
        <v>699</v>
      </c>
      <c r="G243" s="13"/>
      <c r="H243" s="9"/>
    </row>
    <row r="244" spans="1:8" ht="15.75" customHeight="1" x14ac:dyDescent="0.15">
      <c r="A244" s="10">
        <v>12</v>
      </c>
      <c r="B244" s="10">
        <v>25</v>
      </c>
      <c r="C244" s="4" t="s">
        <v>97</v>
      </c>
      <c r="D244" s="11">
        <v>6</v>
      </c>
      <c r="E244" s="16">
        <f t="shared" si="17"/>
        <v>387</v>
      </c>
      <c r="F244" s="7">
        <v>430</v>
      </c>
      <c r="G244" s="13"/>
      <c r="H244" s="9"/>
    </row>
    <row r="245" spans="1:8" ht="15.75" customHeight="1" x14ac:dyDescent="0.15">
      <c r="A245" s="10">
        <v>13</v>
      </c>
      <c r="B245" s="10">
        <v>3</v>
      </c>
      <c r="C245" s="12" t="s">
        <v>98</v>
      </c>
      <c r="D245" s="11">
        <v>10</v>
      </c>
      <c r="E245" s="22">
        <f>F245*0.7</f>
        <v>189</v>
      </c>
      <c r="F245" s="7">
        <v>270</v>
      </c>
      <c r="G245" s="13"/>
      <c r="H245" s="9"/>
    </row>
    <row r="246" spans="1:8" ht="15.75" customHeight="1" x14ac:dyDescent="0.15">
      <c r="A246" s="10">
        <v>13</v>
      </c>
      <c r="B246" s="10">
        <v>3</v>
      </c>
      <c r="C246" s="12" t="s">
        <v>98</v>
      </c>
      <c r="D246" s="11">
        <v>10</v>
      </c>
      <c r="E246" s="22">
        <f>F246*0.7</f>
        <v>206.5</v>
      </c>
      <c r="F246" s="7">
        <v>295</v>
      </c>
      <c r="G246" s="13"/>
      <c r="H246" s="9"/>
    </row>
    <row r="247" spans="1:8" ht="15.75" customHeight="1" x14ac:dyDescent="0.15">
      <c r="A247" s="10">
        <v>17</v>
      </c>
      <c r="B247" s="10">
        <v>65</v>
      </c>
      <c r="C247" s="4" t="s">
        <v>99</v>
      </c>
      <c r="D247" s="11">
        <v>6</v>
      </c>
      <c r="E247" s="16">
        <f t="shared" ref="E247:E274" si="18">F247*0.9</f>
        <v>666</v>
      </c>
      <c r="F247" s="7">
        <v>740</v>
      </c>
      <c r="G247" s="13"/>
      <c r="H247" s="9"/>
    </row>
    <row r="248" spans="1:8" ht="15.75" customHeight="1" x14ac:dyDescent="0.15">
      <c r="A248" s="10">
        <v>17</v>
      </c>
      <c r="B248" s="10">
        <v>60</v>
      </c>
      <c r="C248" s="4" t="s">
        <v>100</v>
      </c>
      <c r="D248" s="11">
        <v>6</v>
      </c>
      <c r="E248" s="16">
        <f t="shared" si="18"/>
        <v>765</v>
      </c>
      <c r="F248" s="7">
        <v>850</v>
      </c>
      <c r="G248" s="13"/>
      <c r="H248" s="9"/>
    </row>
    <row r="249" spans="1:8" ht="15.75" customHeight="1" x14ac:dyDescent="0.15">
      <c r="A249" s="10">
        <v>17</v>
      </c>
      <c r="B249" s="10">
        <v>60</v>
      </c>
      <c r="C249" s="4" t="s">
        <v>100</v>
      </c>
      <c r="D249" s="11">
        <v>6</v>
      </c>
      <c r="E249" s="16">
        <f t="shared" si="18"/>
        <v>625.5</v>
      </c>
      <c r="F249" s="7">
        <v>695</v>
      </c>
      <c r="G249" s="13"/>
      <c r="H249" s="9"/>
    </row>
    <row r="250" spans="1:8" ht="15.75" customHeight="1" x14ac:dyDescent="0.15">
      <c r="A250" s="10">
        <v>12</v>
      </c>
      <c r="B250" s="10">
        <v>40</v>
      </c>
      <c r="C250" s="4" t="s">
        <v>101</v>
      </c>
      <c r="D250" s="11">
        <v>10</v>
      </c>
      <c r="E250" s="16">
        <f t="shared" si="18"/>
        <v>351</v>
      </c>
      <c r="F250" s="7">
        <v>390</v>
      </c>
      <c r="G250" s="15"/>
      <c r="H250" s="9"/>
    </row>
    <row r="251" spans="1:8" ht="15.75" customHeight="1" x14ac:dyDescent="0.15">
      <c r="A251" s="10">
        <v>17</v>
      </c>
      <c r="B251" s="10">
        <v>39</v>
      </c>
      <c r="C251" s="4" t="s">
        <v>102</v>
      </c>
      <c r="D251" s="11">
        <v>6</v>
      </c>
      <c r="E251" s="16">
        <f t="shared" si="18"/>
        <v>603</v>
      </c>
      <c r="F251" s="7">
        <v>670</v>
      </c>
      <c r="G251" s="15"/>
      <c r="H251" s="9"/>
    </row>
    <row r="252" spans="1:8" ht="14.25" x14ac:dyDescent="0.15">
      <c r="A252" s="10">
        <v>10</v>
      </c>
      <c r="B252" s="10">
        <v>18</v>
      </c>
      <c r="C252" s="4" t="s">
        <v>246</v>
      </c>
      <c r="D252" s="11">
        <v>10</v>
      </c>
      <c r="E252" s="16">
        <f t="shared" si="18"/>
        <v>162</v>
      </c>
      <c r="F252" s="7">
        <v>180</v>
      </c>
      <c r="G252" s="13"/>
      <c r="H252" s="9"/>
    </row>
    <row r="253" spans="1:8" ht="14.25" x14ac:dyDescent="0.15">
      <c r="A253" s="10">
        <v>10</v>
      </c>
      <c r="B253" s="10">
        <v>18</v>
      </c>
      <c r="C253" s="4" t="s">
        <v>247</v>
      </c>
      <c r="D253" s="11">
        <v>10</v>
      </c>
      <c r="E253" s="16">
        <f t="shared" si="18"/>
        <v>162</v>
      </c>
      <c r="F253" s="7">
        <v>180</v>
      </c>
      <c r="G253" s="13"/>
      <c r="H253" s="9"/>
    </row>
    <row r="254" spans="1:8" ht="14.25" x14ac:dyDescent="0.15">
      <c r="A254" s="10">
        <v>9</v>
      </c>
      <c r="B254" s="10">
        <v>15</v>
      </c>
      <c r="C254" s="4" t="s">
        <v>184</v>
      </c>
      <c r="D254" s="11">
        <v>8</v>
      </c>
      <c r="E254" s="16">
        <f t="shared" si="18"/>
        <v>144</v>
      </c>
      <c r="F254" s="7">
        <v>160</v>
      </c>
      <c r="G254" s="13"/>
      <c r="H254" s="9"/>
    </row>
    <row r="255" spans="1:8" ht="15.75" customHeight="1" x14ac:dyDescent="0.15">
      <c r="A255" s="10">
        <v>10</v>
      </c>
      <c r="B255" s="10">
        <v>15</v>
      </c>
      <c r="C255" s="4" t="s">
        <v>185</v>
      </c>
      <c r="D255" s="11">
        <v>10</v>
      </c>
      <c r="E255" s="16">
        <f t="shared" si="18"/>
        <v>211.5</v>
      </c>
      <c r="F255" s="7">
        <v>235</v>
      </c>
      <c r="G255" s="13"/>
      <c r="H255" s="9"/>
    </row>
    <row r="256" spans="1:8" ht="15.75" customHeight="1" x14ac:dyDescent="0.15">
      <c r="A256" s="10">
        <v>27</v>
      </c>
      <c r="B256" s="10">
        <v>130</v>
      </c>
      <c r="C256" s="4" t="s">
        <v>103</v>
      </c>
      <c r="D256" s="11">
        <v>1</v>
      </c>
      <c r="E256" s="16">
        <f t="shared" si="18"/>
        <v>5399.1</v>
      </c>
      <c r="F256" s="7">
        <v>5999</v>
      </c>
      <c r="G256" s="13"/>
      <c r="H256" s="9"/>
    </row>
    <row r="257" spans="1:8" ht="15.75" customHeight="1" x14ac:dyDescent="0.15">
      <c r="A257" s="10">
        <v>27</v>
      </c>
      <c r="B257" s="10">
        <v>150</v>
      </c>
      <c r="C257" s="4" t="s">
        <v>186</v>
      </c>
      <c r="D257" s="11">
        <v>1</v>
      </c>
      <c r="E257" s="16">
        <f t="shared" si="18"/>
        <v>3033</v>
      </c>
      <c r="F257" s="7">
        <v>3370</v>
      </c>
      <c r="G257" s="13"/>
      <c r="H257" s="9"/>
    </row>
    <row r="258" spans="1:8" ht="15.75" customHeight="1" x14ac:dyDescent="0.15">
      <c r="A258" s="10">
        <v>12</v>
      </c>
      <c r="B258" s="10">
        <v>30</v>
      </c>
      <c r="C258" s="4" t="s">
        <v>104</v>
      </c>
      <c r="D258" s="11">
        <v>10</v>
      </c>
      <c r="E258" s="16">
        <f t="shared" si="18"/>
        <v>315</v>
      </c>
      <c r="F258" s="7">
        <v>350</v>
      </c>
      <c r="G258" s="13"/>
      <c r="H258" s="9"/>
    </row>
    <row r="259" spans="1:8" ht="14.25" x14ac:dyDescent="0.15">
      <c r="A259" s="10">
        <v>12</v>
      </c>
      <c r="B259" s="10">
        <v>45</v>
      </c>
      <c r="C259" s="4" t="s">
        <v>248</v>
      </c>
      <c r="D259" s="11">
        <v>6</v>
      </c>
      <c r="E259" s="16">
        <f t="shared" si="18"/>
        <v>629.1</v>
      </c>
      <c r="F259" s="7">
        <v>699</v>
      </c>
      <c r="G259" s="13" t="s">
        <v>262</v>
      </c>
      <c r="H259" s="9"/>
    </row>
    <row r="260" spans="1:8" ht="15.75" customHeight="1" x14ac:dyDescent="0.15">
      <c r="A260" s="10">
        <v>32</v>
      </c>
      <c r="B260" s="10">
        <v>140</v>
      </c>
      <c r="C260" s="4" t="s">
        <v>187</v>
      </c>
      <c r="D260" s="11">
        <v>1</v>
      </c>
      <c r="E260" s="16">
        <f t="shared" si="18"/>
        <v>10737</v>
      </c>
      <c r="F260" s="7">
        <v>11930</v>
      </c>
      <c r="G260" s="13"/>
      <c r="H260" s="9"/>
    </row>
    <row r="261" spans="1:8" ht="15.75" customHeight="1" x14ac:dyDescent="0.15">
      <c r="A261" s="10">
        <v>30</v>
      </c>
      <c r="B261" s="10">
        <v>120</v>
      </c>
      <c r="C261" s="4" t="s">
        <v>187</v>
      </c>
      <c r="D261" s="11">
        <v>1</v>
      </c>
      <c r="E261" s="16">
        <f t="shared" si="18"/>
        <v>6885</v>
      </c>
      <c r="F261" s="7">
        <v>7650</v>
      </c>
      <c r="G261" s="13"/>
      <c r="H261" s="9"/>
    </row>
    <row r="262" spans="1:8" ht="15.75" customHeight="1" x14ac:dyDescent="0.15">
      <c r="A262" s="10">
        <v>30</v>
      </c>
      <c r="B262" s="10">
        <v>120</v>
      </c>
      <c r="C262" s="4" t="s">
        <v>188</v>
      </c>
      <c r="D262" s="11">
        <v>1</v>
      </c>
      <c r="E262" s="16">
        <f t="shared" si="18"/>
        <v>7164</v>
      </c>
      <c r="F262" s="7">
        <v>7960</v>
      </c>
      <c r="G262" s="13"/>
      <c r="H262" s="9"/>
    </row>
    <row r="263" spans="1:8" ht="15.75" customHeight="1" x14ac:dyDescent="0.15">
      <c r="A263" s="10">
        <v>14</v>
      </c>
      <c r="B263" s="10">
        <v>48</v>
      </c>
      <c r="C263" s="4" t="s">
        <v>105</v>
      </c>
      <c r="D263" s="11">
        <v>8</v>
      </c>
      <c r="E263" s="16">
        <f t="shared" si="18"/>
        <v>539.1</v>
      </c>
      <c r="F263" s="7">
        <v>599</v>
      </c>
      <c r="G263" s="13"/>
      <c r="H263" s="9"/>
    </row>
    <row r="264" spans="1:8" ht="15.75" customHeight="1" x14ac:dyDescent="0.15">
      <c r="A264" s="10">
        <v>21</v>
      </c>
      <c r="B264" s="10">
        <v>90</v>
      </c>
      <c r="C264" s="4" t="s">
        <v>106</v>
      </c>
      <c r="D264" s="11">
        <v>1</v>
      </c>
      <c r="E264" s="16">
        <f t="shared" si="18"/>
        <v>7425</v>
      </c>
      <c r="F264" s="7">
        <v>8250</v>
      </c>
      <c r="G264" s="13"/>
      <c r="H264" s="9"/>
    </row>
    <row r="265" spans="1:8" ht="15.75" customHeight="1" x14ac:dyDescent="0.15">
      <c r="A265" s="10">
        <v>21</v>
      </c>
      <c r="B265" s="10">
        <v>70</v>
      </c>
      <c r="C265" s="4" t="s">
        <v>106</v>
      </c>
      <c r="D265" s="11">
        <v>1</v>
      </c>
      <c r="E265" s="16">
        <f t="shared" si="18"/>
        <v>2421</v>
      </c>
      <c r="F265" s="7">
        <v>2690</v>
      </c>
      <c r="G265" s="15"/>
      <c r="H265" s="9"/>
    </row>
    <row r="266" spans="1:8" ht="15.75" customHeight="1" x14ac:dyDescent="0.15">
      <c r="A266" s="10">
        <v>19</v>
      </c>
      <c r="B266" s="10">
        <v>60</v>
      </c>
      <c r="C266" s="4" t="s">
        <v>107</v>
      </c>
      <c r="D266" s="11">
        <v>3</v>
      </c>
      <c r="E266" s="16">
        <f t="shared" si="18"/>
        <v>2713.5</v>
      </c>
      <c r="F266" s="7">
        <v>3015</v>
      </c>
      <c r="G266" s="13"/>
      <c r="H266" s="9"/>
    </row>
    <row r="267" spans="1:8" ht="14.25" x14ac:dyDescent="0.15">
      <c r="A267" s="10">
        <v>35</v>
      </c>
      <c r="B267" s="10">
        <v>80</v>
      </c>
      <c r="C267" s="4" t="s">
        <v>107</v>
      </c>
      <c r="D267" s="11">
        <v>1</v>
      </c>
      <c r="E267" s="16">
        <f t="shared" si="18"/>
        <v>5220</v>
      </c>
      <c r="F267" s="7">
        <v>5800</v>
      </c>
      <c r="G267" s="13"/>
      <c r="H267" s="9"/>
    </row>
    <row r="268" spans="1:8" ht="14.25" x14ac:dyDescent="0.15">
      <c r="A268" s="10">
        <v>21</v>
      </c>
      <c r="B268" s="10">
        <v>110</v>
      </c>
      <c r="C268" s="4" t="s">
        <v>249</v>
      </c>
      <c r="D268" s="11">
        <v>1</v>
      </c>
      <c r="E268" s="16">
        <f t="shared" si="18"/>
        <v>1620</v>
      </c>
      <c r="F268" s="7">
        <v>1800</v>
      </c>
      <c r="G268" s="13"/>
      <c r="H268" s="9"/>
    </row>
    <row r="269" spans="1:8" ht="14.25" x14ac:dyDescent="0.15">
      <c r="A269" s="10">
        <v>24</v>
      </c>
      <c r="B269" s="10">
        <v>110</v>
      </c>
      <c r="C269" s="4" t="s">
        <v>250</v>
      </c>
      <c r="D269" s="11">
        <v>1</v>
      </c>
      <c r="E269" s="16">
        <f t="shared" si="18"/>
        <v>2875.5</v>
      </c>
      <c r="F269" s="7">
        <v>3195</v>
      </c>
      <c r="G269" s="13"/>
      <c r="H269" s="9"/>
    </row>
    <row r="270" spans="1:8" ht="15.75" customHeight="1" x14ac:dyDescent="0.15">
      <c r="A270" s="10">
        <v>16</v>
      </c>
      <c r="B270" s="10">
        <v>60</v>
      </c>
      <c r="C270" s="4" t="s">
        <v>108</v>
      </c>
      <c r="D270" s="11">
        <v>5</v>
      </c>
      <c r="E270" s="16">
        <f t="shared" si="18"/>
        <v>2070</v>
      </c>
      <c r="F270" s="7">
        <v>2300</v>
      </c>
      <c r="G270" s="13"/>
      <c r="H270" s="9"/>
    </row>
    <row r="271" spans="1:8" ht="15.75" customHeight="1" x14ac:dyDescent="0.15">
      <c r="A271" s="10">
        <v>12</v>
      </c>
      <c r="B271" s="10">
        <v>40</v>
      </c>
      <c r="C271" s="4" t="s">
        <v>108</v>
      </c>
      <c r="D271" s="11">
        <v>8</v>
      </c>
      <c r="E271" s="16">
        <f t="shared" si="18"/>
        <v>837</v>
      </c>
      <c r="F271" s="7">
        <v>930</v>
      </c>
      <c r="G271" s="13"/>
      <c r="H271" s="9"/>
    </row>
    <row r="272" spans="1:8" ht="15.75" customHeight="1" x14ac:dyDescent="0.15">
      <c r="A272" s="10">
        <v>15</v>
      </c>
      <c r="B272" s="10">
        <v>50</v>
      </c>
      <c r="C272" s="4" t="s">
        <v>109</v>
      </c>
      <c r="D272" s="11">
        <v>4</v>
      </c>
      <c r="E272" s="16">
        <f t="shared" si="18"/>
        <v>1530</v>
      </c>
      <c r="F272" s="7">
        <v>1700</v>
      </c>
      <c r="G272" s="15"/>
      <c r="H272" s="9"/>
    </row>
    <row r="273" spans="1:8" ht="15.75" customHeight="1" x14ac:dyDescent="0.15">
      <c r="A273" s="10">
        <v>8.5</v>
      </c>
      <c r="B273" s="10">
        <v>12</v>
      </c>
      <c r="C273" s="4" t="s">
        <v>110</v>
      </c>
      <c r="D273" s="11">
        <v>21</v>
      </c>
      <c r="E273" s="16">
        <f t="shared" si="18"/>
        <v>198</v>
      </c>
      <c r="F273" s="7">
        <v>220</v>
      </c>
      <c r="G273" s="13"/>
      <c r="H273" s="9"/>
    </row>
    <row r="274" spans="1:8" ht="14.25" x14ac:dyDescent="0.15">
      <c r="A274" s="10">
        <v>8.5</v>
      </c>
      <c r="B274" s="10">
        <v>10</v>
      </c>
      <c r="C274" s="4" t="s">
        <v>110</v>
      </c>
      <c r="D274" s="11">
        <v>21</v>
      </c>
      <c r="E274" s="16">
        <f t="shared" si="18"/>
        <v>175.5</v>
      </c>
      <c r="F274" s="7">
        <v>195</v>
      </c>
      <c r="G274" s="13"/>
      <c r="H274" s="9"/>
    </row>
    <row r="275" spans="1:8" ht="15.75" customHeight="1" x14ac:dyDescent="0.15">
      <c r="A275" s="10">
        <v>15</v>
      </c>
      <c r="B275" s="10">
        <v>50</v>
      </c>
      <c r="C275" s="12" t="s">
        <v>111</v>
      </c>
      <c r="D275" s="11">
        <v>6</v>
      </c>
      <c r="E275" s="22">
        <f>F275*0.7</f>
        <v>419.29999999999995</v>
      </c>
      <c r="F275" s="7">
        <v>599</v>
      </c>
      <c r="G275" s="13"/>
      <c r="H275" s="9"/>
    </row>
    <row r="276" spans="1:8" ht="15.75" customHeight="1" x14ac:dyDescent="0.15">
      <c r="A276" s="10">
        <v>17</v>
      </c>
      <c r="B276" s="10">
        <v>55</v>
      </c>
      <c r="C276" s="12" t="s">
        <v>112</v>
      </c>
      <c r="D276" s="11">
        <v>6</v>
      </c>
      <c r="E276" s="22">
        <f>F276*0.7</f>
        <v>510.99999999999994</v>
      </c>
      <c r="F276" s="7">
        <v>730</v>
      </c>
      <c r="G276" s="13"/>
      <c r="H276" s="9"/>
    </row>
    <row r="277" spans="1:8" ht="15.75" customHeight="1" x14ac:dyDescent="0.15">
      <c r="A277" s="10">
        <v>9</v>
      </c>
      <c r="B277" s="10">
        <v>35</v>
      </c>
      <c r="C277" s="4" t="s">
        <v>113</v>
      </c>
      <c r="D277" s="11">
        <v>18</v>
      </c>
      <c r="E277" s="16">
        <f>F277*0.9</f>
        <v>202.5</v>
      </c>
      <c r="F277" s="7">
        <v>225</v>
      </c>
      <c r="G277" s="13"/>
      <c r="H277" s="9"/>
    </row>
    <row r="278" spans="1:8" ht="15.75" customHeight="1" x14ac:dyDescent="0.15">
      <c r="A278" s="10">
        <v>12</v>
      </c>
      <c r="B278" s="10">
        <v>50</v>
      </c>
      <c r="C278" s="4" t="s">
        <v>113</v>
      </c>
      <c r="D278" s="11">
        <v>10</v>
      </c>
      <c r="E278" s="16">
        <f>F278*0.9</f>
        <v>306</v>
      </c>
      <c r="F278" s="7">
        <v>340</v>
      </c>
      <c r="G278" s="13"/>
      <c r="H278" s="9"/>
    </row>
    <row r="279" spans="1:8" ht="14.25" x14ac:dyDescent="0.15">
      <c r="A279" s="10">
        <v>12</v>
      </c>
      <c r="B279" s="10">
        <v>40</v>
      </c>
      <c r="C279" s="4" t="s">
        <v>113</v>
      </c>
      <c r="D279" s="11">
        <v>10</v>
      </c>
      <c r="E279" s="16">
        <f>F279*0.9</f>
        <v>243</v>
      </c>
      <c r="F279" s="7">
        <v>270</v>
      </c>
      <c r="G279" s="13"/>
      <c r="H279" s="9"/>
    </row>
    <row r="280" spans="1:8" ht="15.75" customHeight="1" x14ac:dyDescent="0.15">
      <c r="A280" s="10">
        <v>13</v>
      </c>
      <c r="B280" s="10">
        <v>40</v>
      </c>
      <c r="C280" s="20" t="s">
        <v>189</v>
      </c>
      <c r="D280" s="11">
        <v>8</v>
      </c>
      <c r="E280" s="22">
        <f t="shared" ref="E280:E287" si="19">F280*0.7</f>
        <v>287</v>
      </c>
      <c r="F280" s="7">
        <v>410</v>
      </c>
      <c r="G280" s="13"/>
      <c r="H280" s="9"/>
    </row>
    <row r="281" spans="1:8" ht="15.75" customHeight="1" x14ac:dyDescent="0.15">
      <c r="A281" s="10">
        <v>15</v>
      </c>
      <c r="B281" s="10">
        <v>35</v>
      </c>
      <c r="C281" s="20" t="s">
        <v>189</v>
      </c>
      <c r="D281" s="11">
        <v>6</v>
      </c>
      <c r="E281" s="22">
        <f t="shared" si="19"/>
        <v>315</v>
      </c>
      <c r="F281" s="7">
        <v>450</v>
      </c>
      <c r="G281" s="13"/>
      <c r="H281" s="9"/>
    </row>
    <row r="282" spans="1:8" ht="14.25" x14ac:dyDescent="0.15">
      <c r="A282" s="10">
        <v>15</v>
      </c>
      <c r="B282" s="10">
        <v>35</v>
      </c>
      <c r="C282" s="20" t="s">
        <v>189</v>
      </c>
      <c r="D282" s="11">
        <v>6</v>
      </c>
      <c r="E282" s="22">
        <f t="shared" si="19"/>
        <v>287</v>
      </c>
      <c r="F282" s="7">
        <v>410</v>
      </c>
      <c r="G282" s="13"/>
      <c r="H282" s="9"/>
    </row>
    <row r="283" spans="1:8" ht="14.25" x14ac:dyDescent="0.15">
      <c r="A283" s="10">
        <v>9</v>
      </c>
      <c r="B283" s="10">
        <v>15</v>
      </c>
      <c r="C283" s="20" t="s">
        <v>189</v>
      </c>
      <c r="D283" s="11">
        <v>18</v>
      </c>
      <c r="E283" s="22">
        <f t="shared" si="19"/>
        <v>91</v>
      </c>
      <c r="F283" s="7">
        <v>130</v>
      </c>
      <c r="G283" s="13"/>
      <c r="H283" s="9"/>
    </row>
    <row r="284" spans="1:8" ht="14.25" x14ac:dyDescent="0.15">
      <c r="A284" s="10">
        <v>9</v>
      </c>
      <c r="B284" s="10">
        <v>15</v>
      </c>
      <c r="C284" s="20" t="s">
        <v>189</v>
      </c>
      <c r="D284" s="11">
        <v>18</v>
      </c>
      <c r="E284" s="22">
        <f t="shared" si="19"/>
        <v>91</v>
      </c>
      <c r="F284" s="7">
        <v>130</v>
      </c>
      <c r="G284" s="13"/>
      <c r="H284" s="9"/>
    </row>
    <row r="285" spans="1:8" ht="15.75" customHeight="1" x14ac:dyDescent="0.15">
      <c r="A285" s="10">
        <v>9</v>
      </c>
      <c r="B285" s="10">
        <v>15</v>
      </c>
      <c r="C285" s="20" t="s">
        <v>146</v>
      </c>
      <c r="D285" s="11">
        <v>18</v>
      </c>
      <c r="E285" s="22">
        <f t="shared" si="19"/>
        <v>84</v>
      </c>
      <c r="F285" s="7">
        <v>120</v>
      </c>
      <c r="G285" s="13"/>
      <c r="H285" s="9"/>
    </row>
    <row r="286" spans="1:8" ht="15.75" customHeight="1" x14ac:dyDescent="0.15">
      <c r="A286" s="10">
        <v>15</v>
      </c>
      <c r="B286" s="10">
        <v>150</v>
      </c>
      <c r="C286" s="20" t="s">
        <v>146</v>
      </c>
      <c r="D286" s="11">
        <v>15</v>
      </c>
      <c r="E286" s="22">
        <f t="shared" si="19"/>
        <v>672</v>
      </c>
      <c r="F286" s="7">
        <v>960</v>
      </c>
      <c r="G286" s="13"/>
      <c r="H286" s="9"/>
    </row>
    <row r="287" spans="1:8" ht="15.75" customHeight="1" x14ac:dyDescent="0.15">
      <c r="A287" s="10">
        <v>9</v>
      </c>
      <c r="B287" s="10">
        <v>15</v>
      </c>
      <c r="C287" s="20" t="s">
        <v>146</v>
      </c>
      <c r="D287" s="11">
        <v>18</v>
      </c>
      <c r="E287" s="22">
        <f t="shared" si="19"/>
        <v>84</v>
      </c>
      <c r="F287" s="7">
        <v>120</v>
      </c>
      <c r="G287" s="13"/>
      <c r="H287" s="9"/>
    </row>
    <row r="288" spans="1:8" ht="14.25" x14ac:dyDescent="0.15">
      <c r="A288" s="10">
        <v>15</v>
      </c>
      <c r="B288" s="10">
        <v>80</v>
      </c>
      <c r="C288" s="4" t="s">
        <v>146</v>
      </c>
      <c r="D288" s="11">
        <v>6</v>
      </c>
      <c r="E288" s="16">
        <f>F288*0.9</f>
        <v>324</v>
      </c>
      <c r="F288" s="7">
        <v>360</v>
      </c>
      <c r="G288" s="13"/>
      <c r="H288" s="9"/>
    </row>
    <row r="289" spans="1:8" ht="14.25" x14ac:dyDescent="0.15">
      <c r="A289" s="10">
        <v>13</v>
      </c>
      <c r="B289" s="10">
        <v>35</v>
      </c>
      <c r="C289" s="20" t="s">
        <v>251</v>
      </c>
      <c r="D289" s="11">
        <v>8</v>
      </c>
      <c r="E289" s="22">
        <f>F289*0.7</f>
        <v>343</v>
      </c>
      <c r="F289" s="7">
        <v>490</v>
      </c>
      <c r="G289" s="13"/>
      <c r="H289" s="9"/>
    </row>
    <row r="290" spans="1:8" ht="14.25" x14ac:dyDescent="0.15">
      <c r="A290" s="10">
        <v>12</v>
      </c>
      <c r="B290" s="10">
        <v>15</v>
      </c>
      <c r="C290" s="20" t="s">
        <v>252</v>
      </c>
      <c r="D290" s="11">
        <v>10</v>
      </c>
      <c r="E290" s="22">
        <f>F290*0.7</f>
        <v>84</v>
      </c>
      <c r="F290" s="7">
        <v>120</v>
      </c>
      <c r="G290" s="13"/>
      <c r="H290" s="9"/>
    </row>
    <row r="291" spans="1:8" ht="14.25" x14ac:dyDescent="0.15">
      <c r="A291" s="10">
        <v>9</v>
      </c>
      <c r="B291" s="10">
        <v>19</v>
      </c>
      <c r="C291" s="20" t="s">
        <v>253</v>
      </c>
      <c r="D291" s="11">
        <v>12</v>
      </c>
      <c r="E291" s="22">
        <f>F291*0.7</f>
        <v>84</v>
      </c>
      <c r="F291" s="7">
        <v>120</v>
      </c>
      <c r="G291" s="13"/>
      <c r="H291" s="9"/>
    </row>
    <row r="292" spans="1:8" ht="15.75" customHeight="1" x14ac:dyDescent="0.15">
      <c r="A292" s="10">
        <v>12</v>
      </c>
      <c r="B292" s="10">
        <v>25</v>
      </c>
      <c r="C292" s="20" t="s">
        <v>190</v>
      </c>
      <c r="D292" s="11">
        <v>10</v>
      </c>
      <c r="E292" s="22">
        <f>F292*0.7</f>
        <v>224</v>
      </c>
      <c r="F292" s="7">
        <v>320</v>
      </c>
      <c r="G292" s="13"/>
      <c r="H292" s="9"/>
    </row>
    <row r="293" spans="1:8" ht="14.25" x14ac:dyDescent="0.15">
      <c r="A293" s="10">
        <v>13</v>
      </c>
      <c r="B293" s="10">
        <v>35</v>
      </c>
      <c r="C293" s="20" t="s">
        <v>254</v>
      </c>
      <c r="D293" s="11">
        <v>8</v>
      </c>
      <c r="E293" s="22">
        <f>F293*0.7</f>
        <v>273</v>
      </c>
      <c r="F293" s="7">
        <v>390</v>
      </c>
      <c r="G293" s="13"/>
      <c r="H293" s="9"/>
    </row>
    <row r="294" spans="1:8" ht="15.75" customHeight="1" x14ac:dyDescent="0.15">
      <c r="A294" s="10">
        <v>23</v>
      </c>
      <c r="B294" s="10">
        <v>40</v>
      </c>
      <c r="C294" s="4" t="s">
        <v>114</v>
      </c>
      <c r="D294" s="11">
        <v>3</v>
      </c>
      <c r="E294" s="16">
        <f t="shared" ref="E294:E304" si="20">F294*0.9</f>
        <v>954</v>
      </c>
      <c r="F294" s="7">
        <v>1060</v>
      </c>
      <c r="G294" s="13"/>
      <c r="H294" s="9"/>
    </row>
    <row r="295" spans="1:8" ht="15.75" customHeight="1" x14ac:dyDescent="0.15">
      <c r="A295" s="10">
        <v>8.5</v>
      </c>
      <c r="B295" s="10">
        <v>25</v>
      </c>
      <c r="C295" s="4" t="s">
        <v>115</v>
      </c>
      <c r="D295" s="11">
        <v>18</v>
      </c>
      <c r="E295" s="16">
        <f t="shared" si="20"/>
        <v>301.5</v>
      </c>
      <c r="F295" s="7">
        <v>335</v>
      </c>
      <c r="G295" s="13"/>
      <c r="H295" s="9"/>
    </row>
    <row r="296" spans="1:8" ht="14.25" x14ac:dyDescent="0.15">
      <c r="A296" s="10">
        <v>10.5</v>
      </c>
      <c r="B296" s="10">
        <v>17</v>
      </c>
      <c r="C296" s="4" t="s">
        <v>255</v>
      </c>
      <c r="D296" s="11">
        <v>8</v>
      </c>
      <c r="E296" s="16">
        <f t="shared" si="20"/>
        <v>306</v>
      </c>
      <c r="F296" s="7">
        <v>340</v>
      </c>
      <c r="G296" s="13"/>
      <c r="H296" s="9"/>
    </row>
    <row r="297" spans="1:8" ht="14.25" x14ac:dyDescent="0.15">
      <c r="A297" s="10">
        <v>12</v>
      </c>
      <c r="B297" s="10">
        <v>25</v>
      </c>
      <c r="C297" s="4" t="s">
        <v>256</v>
      </c>
      <c r="D297" s="11">
        <v>8</v>
      </c>
      <c r="E297" s="16">
        <f t="shared" si="20"/>
        <v>179.1</v>
      </c>
      <c r="F297" s="7">
        <v>199</v>
      </c>
      <c r="G297" s="13"/>
      <c r="H297" s="9"/>
    </row>
    <row r="298" spans="1:8" ht="14.25" x14ac:dyDescent="0.15">
      <c r="A298" s="10">
        <v>12</v>
      </c>
      <c r="B298" s="10">
        <v>35</v>
      </c>
      <c r="C298" s="4" t="s">
        <v>257</v>
      </c>
      <c r="D298" s="11">
        <v>6</v>
      </c>
      <c r="E298" s="16">
        <f t="shared" si="20"/>
        <v>405</v>
      </c>
      <c r="F298" s="7">
        <v>450</v>
      </c>
      <c r="G298" s="13"/>
      <c r="H298" s="9"/>
    </row>
    <row r="299" spans="1:8" ht="15.75" customHeight="1" x14ac:dyDescent="0.15">
      <c r="A299" s="10">
        <v>14</v>
      </c>
      <c r="B299" s="10">
        <v>40</v>
      </c>
      <c r="C299" s="4" t="s">
        <v>116</v>
      </c>
      <c r="D299" s="11">
        <v>6</v>
      </c>
      <c r="E299" s="16">
        <f t="shared" si="20"/>
        <v>2232</v>
      </c>
      <c r="F299" s="7">
        <v>2480</v>
      </c>
      <c r="G299" s="13"/>
      <c r="H299" s="9"/>
    </row>
    <row r="300" spans="1:8" ht="15.75" customHeight="1" x14ac:dyDescent="0.15">
      <c r="A300" s="10">
        <v>20</v>
      </c>
      <c r="B300" s="10">
        <v>70</v>
      </c>
      <c r="C300" s="4" t="s">
        <v>117</v>
      </c>
      <c r="D300" s="11">
        <v>3</v>
      </c>
      <c r="E300" s="16">
        <f t="shared" si="20"/>
        <v>3735</v>
      </c>
      <c r="F300" s="7">
        <v>4150</v>
      </c>
      <c r="G300" s="13"/>
      <c r="H300" s="9"/>
    </row>
    <row r="301" spans="1:8" ht="15.75" customHeight="1" x14ac:dyDescent="0.15">
      <c r="A301" s="10">
        <v>21</v>
      </c>
      <c r="B301" s="10">
        <v>80</v>
      </c>
      <c r="C301" s="4" t="s">
        <v>118</v>
      </c>
      <c r="D301" s="11">
        <v>1</v>
      </c>
      <c r="E301" s="16">
        <f t="shared" si="20"/>
        <v>1737</v>
      </c>
      <c r="F301" s="7">
        <v>1930</v>
      </c>
      <c r="G301" s="13"/>
      <c r="H301" s="9"/>
    </row>
    <row r="302" spans="1:8" ht="15.75" customHeight="1" x14ac:dyDescent="0.15">
      <c r="A302" s="10">
        <v>13</v>
      </c>
      <c r="B302" s="10">
        <v>45</v>
      </c>
      <c r="C302" s="4" t="s">
        <v>119</v>
      </c>
      <c r="D302" s="11">
        <v>8</v>
      </c>
      <c r="E302" s="16">
        <f t="shared" si="20"/>
        <v>522</v>
      </c>
      <c r="F302" s="7">
        <v>580</v>
      </c>
      <c r="G302" s="13"/>
      <c r="H302" s="9"/>
    </row>
    <row r="303" spans="1:8" ht="15.75" customHeight="1" x14ac:dyDescent="0.15">
      <c r="A303" s="10">
        <v>14</v>
      </c>
      <c r="B303" s="10">
        <v>25</v>
      </c>
      <c r="C303" s="4" t="s">
        <v>120</v>
      </c>
      <c r="D303" s="11">
        <v>6</v>
      </c>
      <c r="E303" s="16">
        <f t="shared" si="20"/>
        <v>432</v>
      </c>
      <c r="F303" s="7">
        <v>480</v>
      </c>
      <c r="G303" s="13"/>
      <c r="H303" s="9"/>
    </row>
    <row r="304" spans="1:8" ht="15.75" customHeight="1" x14ac:dyDescent="0.15">
      <c r="A304" s="10">
        <v>15</v>
      </c>
      <c r="B304" s="10">
        <v>20</v>
      </c>
      <c r="C304" s="4" t="s">
        <v>121</v>
      </c>
      <c r="D304" s="11">
        <v>6</v>
      </c>
      <c r="E304" s="16">
        <f t="shared" si="20"/>
        <v>621</v>
      </c>
      <c r="F304" s="7">
        <v>690</v>
      </c>
      <c r="G304" s="13"/>
      <c r="H304" s="9"/>
    </row>
    <row r="305" spans="1:8" ht="15.75" customHeight="1" x14ac:dyDescent="0.15">
      <c r="A305" s="10">
        <v>17</v>
      </c>
      <c r="B305" s="10">
        <v>50</v>
      </c>
      <c r="C305" s="12" t="s">
        <v>122</v>
      </c>
      <c r="D305" s="11">
        <v>4</v>
      </c>
      <c r="E305" s="22">
        <f>F305*0.7</f>
        <v>559.29999999999995</v>
      </c>
      <c r="F305" s="7">
        <v>799</v>
      </c>
      <c r="G305" s="13"/>
      <c r="H305" s="9"/>
    </row>
    <row r="306" spans="1:8" ht="15.75" customHeight="1" x14ac:dyDescent="0.15">
      <c r="A306" s="10">
        <v>20</v>
      </c>
      <c r="B306" s="10">
        <v>25</v>
      </c>
      <c r="C306" s="4" t="s">
        <v>147</v>
      </c>
      <c r="D306" s="11">
        <v>3</v>
      </c>
      <c r="E306" s="16">
        <f t="shared" ref="E306:E312" si="21">F306*0.9</f>
        <v>2083.5</v>
      </c>
      <c r="F306" s="7">
        <v>2315</v>
      </c>
      <c r="G306" s="13"/>
      <c r="H306" s="9"/>
    </row>
    <row r="307" spans="1:8" ht="14.25" x14ac:dyDescent="0.15">
      <c r="A307" s="10">
        <v>15</v>
      </c>
      <c r="B307" s="10">
        <v>60</v>
      </c>
      <c r="C307" s="4" t="s">
        <v>258</v>
      </c>
      <c r="D307" s="11">
        <v>7</v>
      </c>
      <c r="E307" s="16">
        <f t="shared" si="21"/>
        <v>899.1</v>
      </c>
      <c r="F307" s="7">
        <v>999</v>
      </c>
      <c r="G307" s="13"/>
      <c r="H307" s="9"/>
    </row>
    <row r="308" spans="1:8" ht="15.75" customHeight="1" x14ac:dyDescent="0.15">
      <c r="A308" s="10">
        <v>12</v>
      </c>
      <c r="B308" s="10">
        <v>15</v>
      </c>
      <c r="C308" s="4" t="s">
        <v>191</v>
      </c>
      <c r="D308" s="11">
        <v>8</v>
      </c>
      <c r="E308" s="16">
        <f t="shared" si="21"/>
        <v>427.5</v>
      </c>
      <c r="F308" s="7">
        <v>475</v>
      </c>
      <c r="G308" s="13"/>
      <c r="H308" s="9"/>
    </row>
    <row r="309" spans="1:8" ht="15.75" customHeight="1" x14ac:dyDescent="0.15">
      <c r="A309" s="10">
        <v>14</v>
      </c>
      <c r="B309" s="10">
        <v>60</v>
      </c>
      <c r="C309" s="4" t="s">
        <v>123</v>
      </c>
      <c r="D309" s="11">
        <v>8</v>
      </c>
      <c r="E309" s="16">
        <f t="shared" si="21"/>
        <v>693</v>
      </c>
      <c r="F309" s="7">
        <v>770</v>
      </c>
      <c r="G309" s="13"/>
      <c r="H309" s="9"/>
    </row>
    <row r="310" spans="1:8" ht="15.75" customHeight="1" x14ac:dyDescent="0.15">
      <c r="A310" s="10">
        <v>27</v>
      </c>
      <c r="B310" s="10">
        <v>175</v>
      </c>
      <c r="C310" s="4" t="s">
        <v>192</v>
      </c>
      <c r="D310" s="11">
        <v>1</v>
      </c>
      <c r="E310" s="16">
        <f t="shared" si="21"/>
        <v>4680</v>
      </c>
      <c r="F310" s="7">
        <v>5200</v>
      </c>
      <c r="G310" s="13"/>
      <c r="H310" s="9"/>
    </row>
    <row r="311" spans="1:8" ht="14.25" x14ac:dyDescent="0.15">
      <c r="A311" s="10">
        <v>12</v>
      </c>
      <c r="B311" s="10">
        <v>50</v>
      </c>
      <c r="C311" s="4" t="s">
        <v>259</v>
      </c>
      <c r="D311" s="11">
        <v>10</v>
      </c>
      <c r="E311" s="16">
        <f t="shared" si="21"/>
        <v>166.5</v>
      </c>
      <c r="F311" s="7">
        <v>185</v>
      </c>
      <c r="G311" s="13"/>
      <c r="H311" s="9"/>
    </row>
    <row r="312" spans="1:8" ht="14.25" x14ac:dyDescent="0.15">
      <c r="A312" s="10">
        <v>14</v>
      </c>
      <c r="B312" s="10">
        <v>35</v>
      </c>
      <c r="C312" s="4" t="s">
        <v>260</v>
      </c>
      <c r="D312" s="11">
        <v>8</v>
      </c>
      <c r="E312" s="16">
        <f t="shared" si="21"/>
        <v>166.5</v>
      </c>
      <c r="F312" s="7">
        <v>185</v>
      </c>
      <c r="G312" s="13"/>
      <c r="H312" s="9"/>
    </row>
    <row r="313" spans="1:8" ht="14.25" x14ac:dyDescent="0.15">
      <c r="A313" s="10"/>
      <c r="B313" s="10"/>
      <c r="C313" s="4"/>
      <c r="D313" s="11"/>
      <c r="E313" s="25"/>
      <c r="F313" s="26"/>
      <c r="G313" s="13"/>
      <c r="H313" s="9"/>
    </row>
    <row r="314" spans="1:8" ht="30.75" x14ac:dyDescent="0.15">
      <c r="A314" s="34" t="s">
        <v>124</v>
      </c>
      <c r="B314" s="34"/>
      <c r="C314" s="34"/>
      <c r="D314" s="34"/>
      <c r="E314" s="34"/>
      <c r="F314" s="34"/>
      <c r="G314" s="34"/>
      <c r="H314" s="9"/>
    </row>
    <row r="315" spans="1:8" ht="87" x14ac:dyDescent="0.2">
      <c r="A315" s="1" t="s">
        <v>1</v>
      </c>
      <c r="B315" s="1" t="s">
        <v>2</v>
      </c>
      <c r="C315" s="2" t="s">
        <v>3</v>
      </c>
      <c r="D315" s="1" t="s">
        <v>4</v>
      </c>
      <c r="E315" s="1" t="s">
        <v>125</v>
      </c>
      <c r="F315" s="1" t="s">
        <v>5</v>
      </c>
      <c r="G315" s="1" t="s">
        <v>6</v>
      </c>
      <c r="H315" s="9"/>
    </row>
    <row r="316" spans="1:8" ht="14.25" x14ac:dyDescent="0.15">
      <c r="A316" s="3">
        <v>12</v>
      </c>
      <c r="B316" s="3">
        <v>75</v>
      </c>
      <c r="C316" s="4" t="s">
        <v>194</v>
      </c>
      <c r="D316" s="11">
        <v>10</v>
      </c>
      <c r="E316" s="17">
        <v>504</v>
      </c>
      <c r="F316" s="7">
        <v>560</v>
      </c>
      <c r="G316" s="18"/>
      <c r="H316" s="9"/>
    </row>
    <row r="317" spans="1:8" ht="14.25" x14ac:dyDescent="0.15">
      <c r="A317" s="3">
        <v>12</v>
      </c>
      <c r="B317" s="3">
        <v>65</v>
      </c>
      <c r="C317" s="4" t="s">
        <v>195</v>
      </c>
      <c r="D317" s="11">
        <v>10</v>
      </c>
      <c r="E317" s="17">
        <v>504</v>
      </c>
      <c r="F317" s="7">
        <v>560</v>
      </c>
      <c r="G317" s="19"/>
      <c r="H317" s="9"/>
    </row>
    <row r="318" spans="1:8" ht="14.25" x14ac:dyDescent="0.15">
      <c r="A318" s="3">
        <v>12</v>
      </c>
      <c r="B318" s="3">
        <v>65</v>
      </c>
      <c r="C318" s="4" t="s">
        <v>196</v>
      </c>
      <c r="D318" s="11">
        <v>6</v>
      </c>
      <c r="E318" s="17">
        <v>920</v>
      </c>
      <c r="F318" s="7">
        <v>920</v>
      </c>
      <c r="G318" s="19"/>
      <c r="H318" s="9"/>
    </row>
    <row r="319" spans="1:8" ht="14.25" x14ac:dyDescent="0.15">
      <c r="A319" s="3">
        <v>12</v>
      </c>
      <c r="B319" s="3">
        <v>60</v>
      </c>
      <c r="C319" s="4" t="s">
        <v>197</v>
      </c>
      <c r="D319" s="11">
        <v>10</v>
      </c>
      <c r="E319" s="17">
        <v>880</v>
      </c>
      <c r="F319" s="7">
        <v>880</v>
      </c>
      <c r="G319" s="19"/>
      <c r="H319" s="9"/>
    </row>
    <row r="320" spans="1:8" ht="14.25" x14ac:dyDescent="0.15">
      <c r="A320" s="3">
        <v>12</v>
      </c>
      <c r="B320" s="3">
        <v>55</v>
      </c>
      <c r="C320" s="4" t="s">
        <v>198</v>
      </c>
      <c r="D320" s="11">
        <v>10</v>
      </c>
      <c r="E320" s="17">
        <v>594</v>
      </c>
      <c r="F320" s="7">
        <v>660</v>
      </c>
      <c r="G320" s="19"/>
      <c r="H320" s="9"/>
    </row>
    <row r="321" spans="1:8" ht="14.25" x14ac:dyDescent="0.15">
      <c r="A321" s="3">
        <v>12</v>
      </c>
      <c r="B321" s="3">
        <v>60</v>
      </c>
      <c r="C321" s="4" t="s">
        <v>199</v>
      </c>
      <c r="D321" s="11">
        <v>6</v>
      </c>
      <c r="E321" s="17">
        <v>880</v>
      </c>
      <c r="F321" s="7">
        <v>880</v>
      </c>
      <c r="G321" s="19"/>
      <c r="H321" s="9"/>
    </row>
    <row r="322" spans="1:8" ht="14.25" x14ac:dyDescent="0.15">
      <c r="A322" s="3">
        <v>12</v>
      </c>
      <c r="B322" s="3">
        <v>70</v>
      </c>
      <c r="C322" s="4" t="s">
        <v>200</v>
      </c>
      <c r="D322" s="11">
        <v>6</v>
      </c>
      <c r="E322" s="17">
        <v>920</v>
      </c>
      <c r="F322" s="7">
        <v>920</v>
      </c>
      <c r="G322" s="19"/>
      <c r="H322" s="9"/>
    </row>
    <row r="323" spans="1:8" ht="14.25" x14ac:dyDescent="0.15">
      <c r="A323" s="3">
        <v>12</v>
      </c>
      <c r="B323" s="3">
        <v>65</v>
      </c>
      <c r="C323" s="4" t="s">
        <v>151</v>
      </c>
      <c r="D323" s="11">
        <v>10</v>
      </c>
      <c r="E323" s="17">
        <v>648</v>
      </c>
      <c r="F323" s="7">
        <v>720</v>
      </c>
      <c r="G323" s="19"/>
      <c r="H323" s="9"/>
    </row>
    <row r="324" spans="1:8" ht="14.25" x14ac:dyDescent="0.15">
      <c r="A324" s="3">
        <v>12</v>
      </c>
      <c r="B324" s="3">
        <v>60</v>
      </c>
      <c r="C324" s="4" t="s">
        <v>152</v>
      </c>
      <c r="D324" s="11">
        <v>6</v>
      </c>
      <c r="E324" s="17">
        <v>920</v>
      </c>
      <c r="F324" s="7">
        <v>920</v>
      </c>
      <c r="G324" s="19"/>
      <c r="H324" s="9"/>
    </row>
    <row r="325" spans="1:8" ht="14.25" x14ac:dyDescent="0.15">
      <c r="A325" s="3">
        <v>12</v>
      </c>
      <c r="B325" s="3">
        <v>60</v>
      </c>
      <c r="C325" s="4" t="s">
        <v>201</v>
      </c>
      <c r="D325" s="11">
        <v>10</v>
      </c>
      <c r="E325" s="17">
        <v>648</v>
      </c>
      <c r="F325" s="7">
        <v>720</v>
      </c>
      <c r="G325" s="19"/>
      <c r="H325" s="9"/>
    </row>
    <row r="326" spans="1:8" ht="14.25" x14ac:dyDescent="0.15">
      <c r="A326" s="3">
        <v>12</v>
      </c>
      <c r="B326" s="3">
        <v>70</v>
      </c>
      <c r="C326" s="4" t="s">
        <v>202</v>
      </c>
      <c r="D326" s="11">
        <v>10</v>
      </c>
      <c r="E326" s="17">
        <v>648</v>
      </c>
      <c r="F326" s="7">
        <v>720</v>
      </c>
      <c r="G326" s="19"/>
      <c r="H326" s="9"/>
    </row>
    <row r="327" spans="1:8" ht="14.25" x14ac:dyDescent="0.15">
      <c r="A327" s="3">
        <v>12</v>
      </c>
      <c r="B327" s="3">
        <v>60</v>
      </c>
      <c r="C327" s="4" t="s">
        <v>203</v>
      </c>
      <c r="D327" s="11">
        <v>6</v>
      </c>
      <c r="E327" s="17">
        <v>1020</v>
      </c>
      <c r="F327" s="7">
        <v>1020</v>
      </c>
      <c r="G327" s="19"/>
      <c r="H327" s="9"/>
    </row>
    <row r="328" spans="1:8" ht="14.25" x14ac:dyDescent="0.15">
      <c r="A328" s="3">
        <v>12</v>
      </c>
      <c r="B328" s="3">
        <v>50</v>
      </c>
      <c r="C328" s="4" t="s">
        <v>204</v>
      </c>
      <c r="D328" s="11">
        <v>6</v>
      </c>
      <c r="E328" s="17">
        <v>780</v>
      </c>
      <c r="F328" s="7">
        <v>780</v>
      </c>
      <c r="G328" s="19"/>
      <c r="H328" s="9"/>
    </row>
    <row r="329" spans="1:8" ht="14.25" x14ac:dyDescent="0.15">
      <c r="A329" s="3">
        <v>9</v>
      </c>
      <c r="B329" s="3">
        <v>30</v>
      </c>
      <c r="C329" s="4" t="s">
        <v>150</v>
      </c>
      <c r="D329" s="11">
        <v>12</v>
      </c>
      <c r="E329" s="17">
        <v>290</v>
      </c>
      <c r="F329" s="7">
        <v>290</v>
      </c>
      <c r="G329" s="19"/>
      <c r="H329" s="9"/>
    </row>
    <row r="330" spans="1:8" ht="14.25" x14ac:dyDescent="0.15">
      <c r="A330" s="3">
        <v>12</v>
      </c>
      <c r="B330" s="3">
        <v>45</v>
      </c>
      <c r="C330" s="4" t="s">
        <v>150</v>
      </c>
      <c r="D330" s="11">
        <v>10</v>
      </c>
      <c r="E330" s="17">
        <v>390</v>
      </c>
      <c r="F330" s="7">
        <v>390</v>
      </c>
      <c r="G330" s="19"/>
      <c r="H330" s="9"/>
    </row>
    <row r="331" spans="1:8" ht="14.25" x14ac:dyDescent="0.15">
      <c r="A331" s="3">
        <v>12</v>
      </c>
      <c r="B331" s="3" t="s">
        <v>205</v>
      </c>
      <c r="C331" s="4" t="s">
        <v>153</v>
      </c>
      <c r="D331" s="11">
        <v>10</v>
      </c>
      <c r="E331" s="17">
        <v>480</v>
      </c>
      <c r="F331" s="7">
        <v>480</v>
      </c>
      <c r="G331" s="19"/>
      <c r="H331" s="9"/>
    </row>
    <row r="332" spans="1:8" ht="14.25" x14ac:dyDescent="0.15">
      <c r="A332" s="3">
        <v>12</v>
      </c>
      <c r="B332" s="3">
        <v>55</v>
      </c>
      <c r="C332" s="4" t="s">
        <v>126</v>
      </c>
      <c r="D332" s="11">
        <v>10</v>
      </c>
      <c r="E332" s="17">
        <v>560</v>
      </c>
      <c r="F332" s="7">
        <v>560</v>
      </c>
      <c r="G332" s="19"/>
      <c r="H332" s="9"/>
    </row>
    <row r="333" spans="1:8" ht="14.25" x14ac:dyDescent="0.15">
      <c r="A333" s="3">
        <v>12</v>
      </c>
      <c r="B333" s="3" t="s">
        <v>206</v>
      </c>
      <c r="C333" s="4" t="s">
        <v>126</v>
      </c>
      <c r="D333" s="11">
        <v>10</v>
      </c>
      <c r="E333" s="17">
        <v>630</v>
      </c>
      <c r="F333" s="7">
        <v>630</v>
      </c>
      <c r="G333" s="19"/>
      <c r="H333" s="9"/>
    </row>
  </sheetData>
  <mergeCells count="6">
    <mergeCell ref="A314:G314"/>
    <mergeCell ref="A2:G2"/>
    <mergeCell ref="H2:H6"/>
    <mergeCell ref="A4:G4"/>
    <mergeCell ref="A5:G5"/>
    <mergeCell ref="A6:G6"/>
  </mergeCells>
  <hyperlinks>
    <hyperlink ref="C18" r:id="rId1" xr:uid="{00000000-0004-0000-0000-000000000000}"/>
    <hyperlink ref="C19" r:id="rId2" xr:uid="{00000000-0004-0000-0000-000001000000}"/>
    <hyperlink ref="C24" r:id="rId3" xr:uid="{00000000-0004-0000-0000-000002000000}"/>
    <hyperlink ref="C25" r:id="rId4" xr:uid="{00000000-0004-0000-0000-000003000000}"/>
    <hyperlink ref="C33" r:id="rId5" xr:uid="{00000000-0004-0000-0000-000004000000}"/>
    <hyperlink ref="C34" r:id="rId6" xr:uid="{00000000-0004-0000-0000-000005000000}"/>
    <hyperlink ref="C36" r:id="rId7" xr:uid="{00000000-0004-0000-0000-000006000000}"/>
    <hyperlink ref="C37" r:id="rId8" xr:uid="{00000000-0004-0000-0000-000007000000}"/>
    <hyperlink ref="C38" r:id="rId9" xr:uid="{00000000-0004-0000-0000-000008000000}"/>
    <hyperlink ref="C39" r:id="rId10" xr:uid="{00000000-0004-0000-0000-000009000000}"/>
    <hyperlink ref="C40" r:id="rId11" xr:uid="{00000000-0004-0000-0000-00000A000000}"/>
    <hyperlink ref="C44" r:id="rId12" xr:uid="{00000000-0004-0000-0000-00000B000000}"/>
    <hyperlink ref="C45" r:id="rId13" xr:uid="{00000000-0004-0000-0000-00000C000000}"/>
    <hyperlink ref="C46" r:id="rId14" xr:uid="{00000000-0004-0000-0000-00000D000000}"/>
    <hyperlink ref="C47" r:id="rId15" xr:uid="{00000000-0004-0000-0000-00000E000000}"/>
    <hyperlink ref="C48" r:id="rId16" xr:uid="{00000000-0004-0000-0000-00000F000000}"/>
    <hyperlink ref="C49" r:id="rId17" xr:uid="{00000000-0004-0000-0000-000010000000}"/>
    <hyperlink ref="C50" r:id="rId18" xr:uid="{00000000-0004-0000-0000-000011000000}"/>
    <hyperlink ref="C51" r:id="rId19" xr:uid="{00000000-0004-0000-0000-000012000000}"/>
    <hyperlink ref="C56" r:id="rId20" xr:uid="{00000000-0004-0000-0000-000013000000}"/>
    <hyperlink ref="C58" r:id="rId21" xr:uid="{00000000-0004-0000-0000-000014000000}"/>
    <hyperlink ref="C59" r:id="rId22" xr:uid="{00000000-0004-0000-0000-000015000000}"/>
    <hyperlink ref="C60" r:id="rId23" xr:uid="{00000000-0004-0000-0000-000016000000}"/>
    <hyperlink ref="C61" r:id="rId24" xr:uid="{00000000-0004-0000-0000-000017000000}"/>
    <hyperlink ref="C62" r:id="rId25" xr:uid="{00000000-0004-0000-0000-000018000000}"/>
    <hyperlink ref="C63" r:id="rId26" xr:uid="{00000000-0004-0000-0000-000019000000}"/>
    <hyperlink ref="C64" r:id="rId27" xr:uid="{00000000-0004-0000-0000-00001A000000}"/>
    <hyperlink ref="C73" r:id="rId28" xr:uid="{00000000-0004-0000-0000-00001B000000}"/>
    <hyperlink ref="C75" r:id="rId29" xr:uid="{00000000-0004-0000-0000-00001C000000}"/>
    <hyperlink ref="C76" r:id="rId30" xr:uid="{00000000-0004-0000-0000-00001D000000}"/>
    <hyperlink ref="C94" r:id="rId31" xr:uid="{00000000-0004-0000-0000-00001E000000}"/>
    <hyperlink ref="C95" r:id="rId32" xr:uid="{00000000-0004-0000-0000-00001F000000}"/>
    <hyperlink ref="C101" r:id="rId33" xr:uid="{00000000-0004-0000-0000-000020000000}"/>
    <hyperlink ref="C110" r:id="rId34" xr:uid="{00000000-0004-0000-0000-000021000000}"/>
    <hyperlink ref="C111" r:id="rId35" xr:uid="{00000000-0004-0000-0000-000022000000}"/>
    <hyperlink ref="C112" r:id="rId36" xr:uid="{00000000-0004-0000-0000-000023000000}"/>
    <hyperlink ref="C113" r:id="rId37" xr:uid="{00000000-0004-0000-0000-000024000000}"/>
    <hyperlink ref="C114" r:id="rId38" xr:uid="{00000000-0004-0000-0000-000025000000}"/>
    <hyperlink ref="C120" r:id="rId39" xr:uid="{00000000-0004-0000-0000-000026000000}"/>
    <hyperlink ref="C121" r:id="rId40" xr:uid="{00000000-0004-0000-0000-000027000000}"/>
    <hyperlink ref="C122" r:id="rId41" xr:uid="{00000000-0004-0000-0000-000028000000}"/>
    <hyperlink ref="C123" r:id="rId42" xr:uid="{00000000-0004-0000-0000-000029000000}"/>
    <hyperlink ref="C124" r:id="rId43" xr:uid="{00000000-0004-0000-0000-00002A000000}"/>
    <hyperlink ref="C125" r:id="rId44" xr:uid="{00000000-0004-0000-0000-00002B000000}"/>
    <hyperlink ref="C126" r:id="rId45" xr:uid="{00000000-0004-0000-0000-00002C000000}"/>
    <hyperlink ref="C128" r:id="rId46" xr:uid="{00000000-0004-0000-0000-00002D000000}"/>
    <hyperlink ref="C129" r:id="rId47" xr:uid="{00000000-0004-0000-0000-00002E000000}"/>
    <hyperlink ref="C141" r:id="rId48" xr:uid="{00000000-0004-0000-0000-00002F000000}"/>
    <hyperlink ref="C142" r:id="rId49" xr:uid="{00000000-0004-0000-0000-000030000000}"/>
    <hyperlink ref="C144" r:id="rId50" xr:uid="{00000000-0004-0000-0000-000031000000}"/>
    <hyperlink ref="C145" r:id="rId51" xr:uid="{00000000-0004-0000-0000-000032000000}"/>
    <hyperlink ref="C146" r:id="rId52" xr:uid="{00000000-0004-0000-0000-000033000000}"/>
    <hyperlink ref="C147" r:id="rId53" xr:uid="{00000000-0004-0000-0000-000034000000}"/>
    <hyperlink ref="C148" r:id="rId54" xr:uid="{00000000-0004-0000-0000-000035000000}"/>
    <hyperlink ref="C149" r:id="rId55" xr:uid="{00000000-0004-0000-0000-000036000000}"/>
    <hyperlink ref="C152" r:id="rId56" xr:uid="{00000000-0004-0000-0000-000037000000}"/>
    <hyperlink ref="C153" r:id="rId57" xr:uid="{00000000-0004-0000-0000-000038000000}"/>
    <hyperlink ref="C154" r:id="rId58" xr:uid="{00000000-0004-0000-0000-000039000000}"/>
    <hyperlink ref="C155" r:id="rId59" xr:uid="{00000000-0004-0000-0000-00003A000000}"/>
    <hyperlink ref="C160" r:id="rId60" xr:uid="{00000000-0004-0000-0000-00003B000000}"/>
    <hyperlink ref="C163" r:id="rId61" xr:uid="{00000000-0004-0000-0000-00003C000000}"/>
    <hyperlink ref="C164" r:id="rId62" xr:uid="{00000000-0004-0000-0000-00003D000000}"/>
    <hyperlink ref="C172" r:id="rId63" xr:uid="{00000000-0004-0000-0000-00003E000000}"/>
    <hyperlink ref="C175" r:id="rId64" xr:uid="{00000000-0004-0000-0000-00003F000000}"/>
    <hyperlink ref="C176" r:id="rId65" xr:uid="{00000000-0004-0000-0000-000040000000}"/>
    <hyperlink ref="C181" r:id="rId66" xr:uid="{00000000-0004-0000-0000-000041000000}"/>
    <hyperlink ref="C194" r:id="rId67" xr:uid="{00000000-0004-0000-0000-000042000000}"/>
    <hyperlink ref="C195" r:id="rId68" xr:uid="{00000000-0004-0000-0000-000043000000}"/>
    <hyperlink ref="C196" r:id="rId69" xr:uid="{00000000-0004-0000-0000-000044000000}"/>
    <hyperlink ref="C197" r:id="rId70" xr:uid="{00000000-0004-0000-0000-000045000000}"/>
    <hyperlink ref="C203" r:id="rId71" xr:uid="{00000000-0004-0000-0000-000046000000}"/>
    <hyperlink ref="C204" r:id="rId72" xr:uid="{00000000-0004-0000-0000-000047000000}"/>
    <hyperlink ref="C205" r:id="rId73" xr:uid="{00000000-0004-0000-0000-000048000000}"/>
    <hyperlink ref="C206" r:id="rId74" xr:uid="{00000000-0004-0000-0000-000049000000}"/>
    <hyperlink ref="C207" r:id="rId75" xr:uid="{00000000-0004-0000-0000-00004A000000}"/>
    <hyperlink ref="C208" r:id="rId76" xr:uid="{00000000-0004-0000-0000-00004B000000}"/>
    <hyperlink ref="C209" r:id="rId77" xr:uid="{00000000-0004-0000-0000-00004C000000}"/>
    <hyperlink ref="C225" r:id="rId78" xr:uid="{00000000-0004-0000-0000-00004D000000}"/>
    <hyperlink ref="C226" r:id="rId79" xr:uid="{00000000-0004-0000-0000-00004E000000}"/>
    <hyperlink ref="C229" r:id="rId80" xr:uid="{00000000-0004-0000-0000-00004F000000}"/>
    <hyperlink ref="C230" r:id="rId81" xr:uid="{00000000-0004-0000-0000-000050000000}"/>
    <hyperlink ref="C231" r:id="rId82" xr:uid="{00000000-0004-0000-0000-000051000000}"/>
    <hyperlink ref="C232" r:id="rId83" xr:uid="{00000000-0004-0000-0000-000052000000}"/>
    <hyperlink ref="C233" r:id="rId84" xr:uid="{00000000-0004-0000-0000-000053000000}"/>
    <hyperlink ref="C234" r:id="rId85" xr:uid="{00000000-0004-0000-0000-000054000000}"/>
    <hyperlink ref="C242" r:id="rId86" xr:uid="{00000000-0004-0000-0000-000055000000}"/>
    <hyperlink ref="C243" r:id="rId87" xr:uid="{00000000-0004-0000-0000-000056000000}"/>
    <hyperlink ref="C244" r:id="rId88" xr:uid="{00000000-0004-0000-0000-000057000000}"/>
    <hyperlink ref="C245" r:id="rId89" xr:uid="{00000000-0004-0000-0000-000058000000}"/>
    <hyperlink ref="C246" r:id="rId90" xr:uid="{00000000-0004-0000-0000-000059000000}"/>
    <hyperlink ref="C247" r:id="rId91" xr:uid="{00000000-0004-0000-0000-00005A000000}"/>
    <hyperlink ref="C248" r:id="rId92" xr:uid="{00000000-0004-0000-0000-00005B000000}"/>
    <hyperlink ref="C249" r:id="rId93" xr:uid="{00000000-0004-0000-0000-00005C000000}"/>
    <hyperlink ref="C250" r:id="rId94" xr:uid="{00000000-0004-0000-0000-00005D000000}"/>
    <hyperlink ref="C251" r:id="rId95" xr:uid="{00000000-0004-0000-0000-00005E000000}"/>
    <hyperlink ref="C256" r:id="rId96" xr:uid="{00000000-0004-0000-0000-00005F000000}"/>
    <hyperlink ref="C258" r:id="rId97" xr:uid="{00000000-0004-0000-0000-000060000000}"/>
    <hyperlink ref="C263" r:id="rId98" xr:uid="{00000000-0004-0000-0000-000061000000}"/>
    <hyperlink ref="C265" r:id="rId99" xr:uid="{00000000-0004-0000-0000-000062000000}"/>
    <hyperlink ref="C266" r:id="rId100" xr:uid="{00000000-0004-0000-0000-000063000000}"/>
    <hyperlink ref="C270" r:id="rId101" xr:uid="{00000000-0004-0000-0000-000064000000}"/>
    <hyperlink ref="C271" r:id="rId102" xr:uid="{00000000-0004-0000-0000-000065000000}"/>
    <hyperlink ref="C272" r:id="rId103" xr:uid="{00000000-0004-0000-0000-000066000000}"/>
    <hyperlink ref="C275" r:id="rId104" xr:uid="{00000000-0004-0000-0000-000067000000}"/>
    <hyperlink ref="C276" r:id="rId105" xr:uid="{00000000-0004-0000-0000-000068000000}"/>
    <hyperlink ref="C277" r:id="rId106" xr:uid="{00000000-0004-0000-0000-000069000000}"/>
    <hyperlink ref="C294" r:id="rId107" xr:uid="{00000000-0004-0000-0000-00006A000000}"/>
    <hyperlink ref="C299" r:id="rId108" xr:uid="{00000000-0004-0000-0000-00006B000000}"/>
    <hyperlink ref="C300" r:id="rId109" xr:uid="{00000000-0004-0000-0000-00006C000000}"/>
    <hyperlink ref="C301" r:id="rId110" xr:uid="{00000000-0004-0000-0000-00006D000000}"/>
    <hyperlink ref="C302" r:id="rId111" xr:uid="{00000000-0004-0000-0000-00006E000000}"/>
    <hyperlink ref="C305" r:id="rId112" xr:uid="{00000000-0004-0000-0000-00006F000000}"/>
    <hyperlink ref="C309" r:id="rId113" xr:uid="{00000000-0004-0000-0000-000070000000}"/>
    <hyperlink ref="C221" r:id="rId114" xr:uid="{00000000-0004-0000-0000-000071000000}"/>
    <hyperlink ref="C222" r:id="rId115" xr:uid="{00000000-0004-0000-0000-000072000000}"/>
    <hyperlink ref="C223" r:id="rId116" xr:uid="{00000000-0004-0000-0000-000073000000}"/>
    <hyperlink ref="C127" r:id="rId117" xr:uid="{00000000-0004-0000-0000-000074000000}"/>
    <hyperlink ref="C104" r:id="rId118" xr:uid="{00000000-0004-0000-0000-000075000000}"/>
    <hyperlink ref="C105" r:id="rId119" xr:uid="{00000000-0004-0000-0000-000076000000}"/>
    <hyperlink ref="C306" r:id="rId120" xr:uid="{00000000-0004-0000-0000-000077000000}"/>
    <hyperlink ref="C41" r:id="rId121" xr:uid="{00000000-0004-0000-0000-000078000000}"/>
    <hyperlink ref="C285" r:id="rId122" xr:uid="{00000000-0004-0000-0000-000079000000}"/>
    <hyperlink ref="C286" r:id="rId123" xr:uid="{00000000-0004-0000-0000-00007A000000}"/>
    <hyperlink ref="C287" r:id="rId124" xr:uid="{00000000-0004-0000-0000-00007B000000}"/>
    <hyperlink ref="C83" r:id="rId125" xr:uid="{00000000-0004-0000-0000-00007C000000}"/>
    <hyperlink ref="C177" r:id="rId126" xr:uid="{00000000-0004-0000-0000-00007D000000}"/>
    <hyperlink ref="C214" r:id="rId127" xr:uid="{00000000-0004-0000-0000-00007E000000}"/>
    <hyperlink ref="C215" r:id="rId128" xr:uid="{00000000-0004-0000-0000-00007F000000}"/>
    <hyperlink ref="C216" r:id="rId129" xr:uid="{00000000-0004-0000-0000-000080000000}"/>
    <hyperlink ref="C217" r:id="rId130" xr:uid="{00000000-0004-0000-0000-000081000000}"/>
    <hyperlink ref="C115" r:id="rId131" xr:uid="{00000000-0004-0000-0000-000082000000}"/>
    <hyperlink ref="C108" r:id="rId132" xr:uid="{00000000-0004-0000-0000-000083000000}"/>
    <hyperlink ref="C109" r:id="rId133" xr:uid="{00000000-0004-0000-0000-000084000000}"/>
    <hyperlink ref="C17" r:id="rId134" xr:uid="{00000000-0004-0000-0000-000085000000}"/>
    <hyperlink ref="C224" r:id="rId135" xr:uid="{00000000-0004-0000-0000-000086000000}"/>
    <hyperlink ref="C130" r:id="rId136" xr:uid="{00000000-0004-0000-0000-000087000000}"/>
    <hyperlink ref="C134" r:id="rId137" xr:uid="{00000000-0004-0000-0000-000088000000}"/>
    <hyperlink ref="C138" r:id="rId138" xr:uid="{00000000-0004-0000-0000-000089000000}"/>
    <hyperlink ref="C139" r:id="rId139" xr:uid="{00000000-0004-0000-0000-00008A000000}"/>
    <hyperlink ref="C52" r:id="rId140" xr:uid="{00000000-0004-0000-0000-00008B000000}"/>
    <hyperlink ref="C53" r:id="rId141" xr:uid="{00000000-0004-0000-0000-00008C000000}"/>
    <hyperlink ref="C54" r:id="rId142" xr:uid="{00000000-0004-0000-0000-00008D000000}"/>
    <hyperlink ref="C143" r:id="rId143" xr:uid="{00000000-0004-0000-0000-00008E000000}"/>
    <hyperlink ref="C278" r:id="rId144" xr:uid="{00000000-0004-0000-0000-00008F000000}"/>
    <hyperlink ref="C292" r:id="rId145" xr:uid="{00000000-0004-0000-0000-000090000000}"/>
    <hyperlink ref="C280" r:id="rId146" xr:uid="{00000000-0004-0000-0000-000091000000}"/>
    <hyperlink ref="C281" r:id="rId147" xr:uid="{00000000-0004-0000-0000-000092000000}"/>
    <hyperlink ref="C151" r:id="rId148" xr:uid="{00000000-0004-0000-0000-000093000000}"/>
    <hyperlink ref="C100" r:id="rId149" xr:uid="{00000000-0004-0000-0000-000094000000}"/>
    <hyperlink ref="C106" r:id="rId150" xr:uid="{00000000-0004-0000-0000-000095000000}"/>
    <hyperlink ref="C107" r:id="rId151" xr:uid="{00000000-0004-0000-0000-000096000000}"/>
    <hyperlink ref="C308" r:id="rId152" xr:uid="{00000000-0004-0000-0000-000097000000}"/>
    <hyperlink ref="C35" r:id="rId153" xr:uid="{00000000-0004-0000-0000-000098000000}"/>
    <hyperlink ref="C42" r:id="rId154" xr:uid="{00000000-0004-0000-0000-000099000000}"/>
    <hyperlink ref="C257" r:id="rId155" xr:uid="{00000000-0004-0000-0000-00009A000000}"/>
    <hyperlink ref="C260" r:id="rId156" xr:uid="{00000000-0004-0000-0000-00009B000000}"/>
    <hyperlink ref="C261" r:id="rId157" xr:uid="{00000000-0004-0000-0000-00009C000000}"/>
    <hyperlink ref="C262" r:id="rId158" xr:uid="{00000000-0004-0000-0000-00009D000000}"/>
    <hyperlink ref="C273" r:id="rId159" xr:uid="{00000000-0004-0000-0000-00009E000000}"/>
    <hyperlink ref="C88" r:id="rId160" xr:uid="{00000000-0004-0000-0000-00009F000000}"/>
    <hyperlink ref="C90" r:id="rId161" xr:uid="{00000000-0004-0000-0000-0000A0000000}"/>
    <hyperlink ref="C91" r:id="rId162" xr:uid="{00000000-0004-0000-0000-0000A1000000}"/>
    <hyperlink ref="C92" r:id="rId163" xr:uid="{00000000-0004-0000-0000-0000A2000000}"/>
    <hyperlink ref="C74" r:id="rId164" xr:uid="{00000000-0004-0000-0000-0000A3000000}"/>
    <hyperlink ref="C69" r:id="rId165" xr:uid="{00000000-0004-0000-0000-0000A4000000}"/>
    <hyperlink ref="C70" r:id="rId166" xr:uid="{00000000-0004-0000-0000-0000A5000000}"/>
    <hyperlink ref="C71" r:id="rId167" xr:uid="{00000000-0004-0000-0000-0000A6000000}"/>
    <hyperlink ref="C72" r:id="rId168" xr:uid="{00000000-0004-0000-0000-0000A7000000}"/>
    <hyperlink ref="C79" r:id="rId169" xr:uid="{00000000-0004-0000-0000-0000A8000000}"/>
    <hyperlink ref="C80" r:id="rId170" xr:uid="{00000000-0004-0000-0000-0000A9000000}"/>
    <hyperlink ref="C81" r:id="rId171" xr:uid="{00000000-0004-0000-0000-0000AA000000}"/>
    <hyperlink ref="C82" r:id="rId172" xr:uid="{00000000-0004-0000-0000-0000AB000000}"/>
    <hyperlink ref="C84" r:id="rId173" xr:uid="{00000000-0004-0000-0000-0000AC000000}"/>
    <hyperlink ref="C85" r:id="rId174" xr:uid="{00000000-0004-0000-0000-0000AD000000}"/>
    <hyperlink ref="C178" r:id="rId175" xr:uid="{00000000-0004-0000-0000-0000AE000000}"/>
    <hyperlink ref="C166" r:id="rId176" xr:uid="{00000000-0004-0000-0000-0000AF000000}"/>
    <hyperlink ref="C168" r:id="rId177" xr:uid="{00000000-0004-0000-0000-0000B0000000}"/>
    <hyperlink ref="C171" r:id="rId178" xr:uid="{00000000-0004-0000-0000-0000B1000000}"/>
    <hyperlink ref="C165" r:id="rId179" xr:uid="{00000000-0004-0000-0000-0000B2000000}"/>
    <hyperlink ref="C198" r:id="rId180" xr:uid="{00000000-0004-0000-0000-0000B3000000}"/>
    <hyperlink ref="C212" r:id="rId181" xr:uid="{00000000-0004-0000-0000-0000B4000000}"/>
    <hyperlink ref="C213" r:id="rId182" xr:uid="{00000000-0004-0000-0000-0000B5000000}"/>
    <hyperlink ref="C255" r:id="rId183" xr:uid="{00000000-0004-0000-0000-0000B6000000}"/>
    <hyperlink ref="C55" r:id="rId184" xr:uid="{00000000-0004-0000-0000-0000B7000000}"/>
    <hyperlink ref="C310" r:id="rId185" xr:uid="{00000000-0004-0000-0000-0000B8000000}"/>
    <hyperlink ref="C329" r:id="rId186" xr:uid="{00000000-0004-0000-0000-0000B9000000}"/>
    <hyperlink ref="C330" r:id="rId187" xr:uid="{00000000-0004-0000-0000-0000BA000000}"/>
    <hyperlink ref="C316" r:id="rId188" xr:uid="{00000000-0004-0000-0000-0000BB000000}"/>
    <hyperlink ref="C317" r:id="rId189" xr:uid="{00000000-0004-0000-0000-0000BC000000}"/>
    <hyperlink ref="C318" r:id="rId190" xr:uid="{00000000-0004-0000-0000-0000BD000000}"/>
    <hyperlink ref="C319" r:id="rId191" xr:uid="{00000000-0004-0000-0000-0000BE000000}"/>
    <hyperlink ref="C320" r:id="rId192" xr:uid="{00000000-0004-0000-0000-0000BF000000}"/>
    <hyperlink ref="C321" r:id="rId193" xr:uid="{00000000-0004-0000-0000-0000C0000000}"/>
    <hyperlink ref="C322" r:id="rId194" xr:uid="{00000000-0004-0000-0000-0000C1000000}"/>
    <hyperlink ref="C323" r:id="rId195" xr:uid="{00000000-0004-0000-0000-0000C2000000}"/>
    <hyperlink ref="C324" r:id="rId196" xr:uid="{00000000-0004-0000-0000-0000C3000000}"/>
    <hyperlink ref="C325" r:id="rId197" xr:uid="{00000000-0004-0000-0000-0000C4000000}"/>
    <hyperlink ref="C326" r:id="rId198" xr:uid="{00000000-0004-0000-0000-0000C5000000}"/>
    <hyperlink ref="C327" r:id="rId199" xr:uid="{00000000-0004-0000-0000-0000C6000000}"/>
    <hyperlink ref="C307" r:id="rId200" xr:uid="{00000000-0004-0000-0000-0000C7000000}"/>
    <hyperlink ref="C9" r:id="rId201" xr:uid="{00000000-0004-0000-0000-0000C8000000}"/>
    <hyperlink ref="C16" r:id="rId202" xr:uid="{00000000-0004-0000-0000-0000C9000000}"/>
    <hyperlink ref="C12" r:id="rId203" xr:uid="{00000000-0004-0000-0000-0000CA000000}"/>
    <hyperlink ref="C13" r:id="rId204" xr:uid="{00000000-0004-0000-0000-0000CB000000}"/>
    <hyperlink ref="C20" r:id="rId205" xr:uid="{00000000-0004-0000-0000-0000CC000000}"/>
    <hyperlink ref="C21" r:id="rId206" xr:uid="{00000000-0004-0000-0000-0000CD000000}"/>
    <hyperlink ref="C22" r:id="rId207" xr:uid="{00000000-0004-0000-0000-0000CE000000}"/>
    <hyperlink ref="C26" r:id="rId208" xr:uid="{00000000-0004-0000-0000-0000CF000000}"/>
    <hyperlink ref="C135" r:id="rId209" xr:uid="{00000000-0004-0000-0000-0000D0000000}"/>
    <hyperlink ref="C136" r:id="rId210" xr:uid="{00000000-0004-0000-0000-0000D1000000}"/>
    <hyperlink ref="C137" r:id="rId211" xr:uid="{00000000-0004-0000-0000-0000D2000000}"/>
    <hyperlink ref="C140" r:id="rId212" xr:uid="{00000000-0004-0000-0000-0000D3000000}"/>
    <hyperlink ref="C279" r:id="rId213" xr:uid="{00000000-0004-0000-0000-0000D4000000}"/>
    <hyperlink ref="C289" r:id="rId214" xr:uid="{00000000-0004-0000-0000-0000D5000000}"/>
    <hyperlink ref="C290" r:id="rId215" xr:uid="{00000000-0004-0000-0000-0000D6000000}"/>
    <hyperlink ref="C291" r:id="rId216" xr:uid="{00000000-0004-0000-0000-0000D7000000}"/>
    <hyperlink ref="C293" r:id="rId217" xr:uid="{00000000-0004-0000-0000-0000D8000000}"/>
    <hyperlink ref="C298" r:id="rId218" xr:uid="{00000000-0004-0000-0000-0000D9000000}"/>
    <hyperlink ref="C156" r:id="rId219" xr:uid="{00000000-0004-0000-0000-0000DA000000}"/>
    <hyperlink ref="C157" r:id="rId220" xr:uid="{00000000-0004-0000-0000-0000DB000000}"/>
    <hyperlink ref="C158" r:id="rId221" xr:uid="{00000000-0004-0000-0000-0000DC000000}"/>
    <hyperlink ref="C161" r:id="rId222" xr:uid="{00000000-0004-0000-0000-0000DD000000}"/>
    <hyperlink ref="C282" r:id="rId223" xr:uid="{00000000-0004-0000-0000-0000DE000000}"/>
    <hyperlink ref="C283" r:id="rId224" xr:uid="{00000000-0004-0000-0000-0000DF000000}"/>
    <hyperlink ref="C284" r:id="rId225" xr:uid="{00000000-0004-0000-0000-0000E0000000}"/>
    <hyperlink ref="C150" r:id="rId226" xr:uid="{00000000-0004-0000-0000-0000E1000000}"/>
    <hyperlink ref="C296" r:id="rId227" xr:uid="{00000000-0004-0000-0000-0000E2000000}"/>
    <hyperlink ref="C297" r:id="rId228" xr:uid="{00000000-0004-0000-0000-0000E3000000}"/>
    <hyperlink ref="C97" r:id="rId229" xr:uid="{00000000-0004-0000-0000-0000E4000000}"/>
    <hyperlink ref="C98" r:id="rId230" xr:uid="{00000000-0004-0000-0000-0000E5000000}"/>
    <hyperlink ref="C99" r:id="rId231" xr:uid="{00000000-0004-0000-0000-0000E6000000}"/>
    <hyperlink ref="C102" r:id="rId232" xr:uid="{00000000-0004-0000-0000-0000E7000000}"/>
    <hyperlink ref="C103" r:id="rId233" xr:uid="{00000000-0004-0000-0000-0000E8000000}"/>
    <hyperlink ref="C96" r:id="rId234" xr:uid="{00000000-0004-0000-0000-0000E9000000}"/>
    <hyperlink ref="C43" r:id="rId235" xr:uid="{00000000-0004-0000-0000-0000EA000000}"/>
    <hyperlink ref="C259" r:id="rId236" xr:uid="{00000000-0004-0000-0000-0000EB000000}"/>
    <hyperlink ref="C267" r:id="rId237" xr:uid="{00000000-0004-0000-0000-0000EC000000}"/>
    <hyperlink ref="C268" r:id="rId238" xr:uid="{00000000-0004-0000-0000-0000ED000000}"/>
    <hyperlink ref="C269" r:id="rId239" xr:uid="{00000000-0004-0000-0000-0000EE000000}"/>
    <hyperlink ref="C274" r:id="rId240" xr:uid="{00000000-0004-0000-0000-0000EF000000}"/>
    <hyperlink ref="C57" r:id="rId241" xr:uid="{00000000-0004-0000-0000-0000F0000000}"/>
    <hyperlink ref="C65" r:id="rId242" xr:uid="{00000000-0004-0000-0000-0000F1000000}"/>
    <hyperlink ref="C66" r:id="rId243" xr:uid="{00000000-0004-0000-0000-0000F2000000}"/>
    <hyperlink ref="C67" r:id="rId244" xr:uid="{00000000-0004-0000-0000-0000F3000000}"/>
    <hyperlink ref="C89" r:id="rId245" xr:uid="{00000000-0004-0000-0000-0000F4000000}"/>
    <hyperlink ref="C93" r:id="rId246" xr:uid="{00000000-0004-0000-0000-0000F5000000}"/>
    <hyperlink ref="C288" r:id="rId247" xr:uid="{00000000-0004-0000-0000-0000F6000000}"/>
    <hyperlink ref="C68" r:id="rId248" xr:uid="{00000000-0004-0000-0000-0000F7000000}"/>
    <hyperlink ref="C86" r:id="rId249" xr:uid="{00000000-0004-0000-0000-0000F8000000}"/>
    <hyperlink ref="C312" r:id="rId250" xr:uid="{00000000-0004-0000-0000-0000F9000000}"/>
    <hyperlink ref="C311" r:id="rId251" xr:uid="{00000000-0004-0000-0000-0000FA000000}"/>
    <hyperlink ref="C131" r:id="rId252" xr:uid="{00000000-0004-0000-0000-0000FB000000}"/>
    <hyperlink ref="C132" r:id="rId253" xr:uid="{00000000-0004-0000-0000-0000FC000000}"/>
    <hyperlink ref="C133" r:id="rId254" xr:uid="{00000000-0004-0000-0000-0000FD000000}"/>
    <hyperlink ref="C167" r:id="rId255" xr:uid="{00000000-0004-0000-0000-0000FE000000}"/>
    <hyperlink ref="C169" r:id="rId256" xr:uid="{00000000-0004-0000-0000-0000FF000000}"/>
    <hyperlink ref="C170" r:id="rId257" xr:uid="{00000000-0004-0000-0000-000000010000}"/>
    <hyperlink ref="C173" r:id="rId258" xr:uid="{00000000-0004-0000-0000-000001010000}"/>
    <hyperlink ref="C174" r:id="rId259" xr:uid="{00000000-0004-0000-0000-000002010000}"/>
    <hyperlink ref="C199" r:id="rId260" xr:uid="{00000000-0004-0000-0000-000003010000}"/>
    <hyperlink ref="C200" r:id="rId261" xr:uid="{00000000-0004-0000-0000-000004010000}"/>
    <hyperlink ref="C201" r:id="rId262" xr:uid="{00000000-0004-0000-0000-000005010000}"/>
    <hyperlink ref="C202" r:id="rId263" xr:uid="{00000000-0004-0000-0000-000006010000}"/>
    <hyperlink ref="C87" r:id="rId264" xr:uid="{00000000-0004-0000-0000-000007010000}"/>
    <hyperlink ref="C11" r:id="rId265" xr:uid="{00000000-0004-0000-0000-000008010000}"/>
    <hyperlink ref="C218" r:id="rId266" xr:uid="{00000000-0004-0000-0000-000009010000}"/>
    <hyperlink ref="C219" r:id="rId267" xr:uid="{00000000-0004-0000-0000-00000A010000}"/>
    <hyperlink ref="C220" r:id="rId268" xr:uid="{00000000-0004-0000-0000-00000B010000}"/>
    <hyperlink ref="C252" r:id="rId269" xr:uid="{00000000-0004-0000-0000-00000C010000}"/>
    <hyperlink ref="C253" r:id="rId270" xr:uid="{00000000-0004-0000-0000-00000D010000}"/>
    <hyperlink ref="C254" r:id="rId271" xr:uid="{00000000-0004-0000-0000-00000E010000}"/>
    <hyperlink ref="C227" r:id="rId272" xr:uid="{00000000-0004-0000-0000-00000F010000}"/>
    <hyperlink ref="C228" r:id="rId273" xr:uid="{00000000-0004-0000-0000-000010010000}"/>
    <hyperlink ref="C77" r:id="rId274" xr:uid="{00000000-0004-0000-0000-000011010000}"/>
    <hyperlink ref="C78" r:id="rId275" xr:uid="{00000000-0004-0000-0000-000012010000}"/>
    <hyperlink ref="C235" r:id="rId276" xr:uid="{00000000-0004-0000-0000-000013010000}"/>
    <hyperlink ref="C236" r:id="rId277" xr:uid="{00000000-0004-0000-0000-000014010000}"/>
    <hyperlink ref="C237" r:id="rId278" xr:uid="{00000000-0004-0000-0000-000015010000}"/>
    <hyperlink ref="C238" r:id="rId279" xr:uid="{00000000-0004-0000-0000-000016010000}"/>
    <hyperlink ref="C239" r:id="rId280" xr:uid="{00000000-0004-0000-0000-000017010000}"/>
    <hyperlink ref="C240" r:id="rId281" xr:uid="{00000000-0004-0000-0000-000018010000}"/>
    <hyperlink ref="C241" r:id="rId282" xr:uid="{00000000-0004-0000-0000-000019010000}"/>
    <hyperlink ref="C116" r:id="rId283" xr:uid="{00000000-0004-0000-0000-00001A010000}"/>
    <hyperlink ref="C117" r:id="rId284" xr:uid="{00000000-0004-0000-0000-00001B010000}"/>
    <hyperlink ref="C118" r:id="rId285" xr:uid="{00000000-0004-0000-0000-00001C010000}"/>
    <hyperlink ref="C119" r:id="rId286" xr:uid="{00000000-0004-0000-0000-00001D010000}"/>
  </hyperlinks>
  <pageMargins left="0.7" right="0.7" top="0.75" bottom="0.75" header="0.3" footer="0.3"/>
  <pageSetup paperSize="9" orientation="portrait" verticalDpi="0" r:id="rId287"/>
  <drawing r:id="rId2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</cp:lastModifiedBy>
  <cp:lastPrinted>2021-08-21T07:31:21Z</cp:lastPrinted>
  <dcterms:created xsi:type="dcterms:W3CDTF">2021-08-13T08:54:43Z</dcterms:created>
  <dcterms:modified xsi:type="dcterms:W3CDTF">2021-08-24T10:06:11Z</dcterms:modified>
</cp:coreProperties>
</file>