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129"/>
  <workbookPr/>
  <mc:AlternateContent xmlns:mc="http://schemas.openxmlformats.org/markup-compatibility/2006">
    <mc:Choice Requires="x15">
      <x15ac:absPath xmlns:x15ac="http://schemas.microsoft.com/office/spreadsheetml/2010/11/ac" url="C:\Users\User\Downloads\"/>
    </mc:Choice>
  </mc:AlternateContent>
  <xr:revisionPtr revIDLastSave="0" documentId="8_{3EA245FC-B5A8-497C-A1C6-78B68F83831A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蝴蝶兰" sheetId="1" r:id="rId1"/>
  </sheets>
  <definedNames>
    <definedName name="_xlnm.Print_Titles" localSheetId="0">蝴蝶兰!$1:$1</definedName>
    <definedName name="_xlnm.Print_Area" localSheetId="0">蝴蝶兰!$1:$1</definedName>
  </definedNames>
  <calcPr calcId="191029"/>
</workbook>
</file>

<file path=xl/calcChain.xml><?xml version="1.0" encoding="utf-8"?>
<calcChain xmlns="http://schemas.openxmlformats.org/spreadsheetml/2006/main">
  <c r="J23" i="1" l="1"/>
  <c r="J24" i="1"/>
  <c r="J25" i="1"/>
  <c r="J26" i="1"/>
  <c r="J27" i="1"/>
  <c r="J28" i="1"/>
  <c r="I23" i="1"/>
  <c r="I24" i="1"/>
  <c r="I25" i="1"/>
  <c r="I26" i="1"/>
  <c r="I27" i="1"/>
  <c r="I28" i="1"/>
  <c r="J22" i="1"/>
  <c r="I22" i="1"/>
  <c r="H23" i="1"/>
  <c r="H24" i="1"/>
  <c r="H25" i="1"/>
  <c r="H26" i="1"/>
  <c r="H27" i="1"/>
  <c r="H28" i="1"/>
  <c r="H22" i="1"/>
</calcChain>
</file>

<file path=xl/sharedStrings.xml><?xml version="1.0" encoding="utf-8"?>
<sst xmlns="http://schemas.openxmlformats.org/spreadsheetml/2006/main" count="85" uniqueCount="47">
  <si>
    <t xml:space="preserve">10-12 </t>
  </si>
  <si>
    <t>50-55</t>
  </si>
  <si>
    <t>12</t>
  </si>
  <si>
    <t>9-11</t>
  </si>
  <si>
    <t>Playful</t>
  </si>
  <si>
    <t xml:space="preserve">HongXin </t>
  </si>
  <si>
    <t>chord</t>
  </si>
  <si>
    <t>Peach</t>
  </si>
  <si>
    <t>Big tycoon</t>
  </si>
  <si>
    <t>Treasure map</t>
  </si>
  <si>
    <t>Fangmei Myth</t>
  </si>
  <si>
    <t>Golden Tree</t>
  </si>
  <si>
    <t>45-50</t>
  </si>
  <si>
    <t>Rainbow fish</t>
  </si>
  <si>
    <t>40-45</t>
  </si>
  <si>
    <t>Crystal line</t>
  </si>
  <si>
    <t>French spot</t>
  </si>
  <si>
    <t>Jade Guanyin</t>
  </si>
  <si>
    <t>8-10</t>
  </si>
  <si>
    <t>35-40</t>
  </si>
  <si>
    <t>10</t>
  </si>
  <si>
    <t>Kumquat</t>
  </si>
  <si>
    <t>25-30</t>
  </si>
  <si>
    <t>romantic</t>
  </si>
  <si>
    <t>Amma</t>
  </si>
  <si>
    <t>10-12</t>
  </si>
  <si>
    <t>ФОТО</t>
  </si>
  <si>
    <t>Название</t>
  </si>
  <si>
    <t>Высота</t>
  </si>
  <si>
    <t>Количество цветов</t>
  </si>
  <si>
    <t>размер горшка</t>
  </si>
  <si>
    <t>количество веток</t>
  </si>
  <si>
    <t>цена</t>
  </si>
  <si>
    <t>ВАШ ЗАКАЗ</t>
  </si>
  <si>
    <t>Фалепопсисы</t>
  </si>
  <si>
    <t>Прайс Китай</t>
  </si>
  <si>
    <t>Антуриум Lili</t>
  </si>
  <si>
    <t>Замиокулькас</t>
  </si>
  <si>
    <t xml:space="preserve">Комнатные </t>
  </si>
  <si>
    <t>Аглаонема микс</t>
  </si>
  <si>
    <t>Антуриум Zizou</t>
  </si>
  <si>
    <t>Сансевиерия OV</t>
  </si>
  <si>
    <t>Аглаонема  микс</t>
  </si>
  <si>
    <t>Розница</t>
  </si>
  <si>
    <t>Цена для оптовых покупателей при покупке в течение месяца однократно или разными накладными  на сумму  от 15 000 руб до 23 000руб*</t>
  </si>
  <si>
    <t>Цена для оптовых покупателей при покупке в течение месяца однократно или разными накладными  на сумму  от 23 000 руб до 50 000руб*</t>
  </si>
  <si>
    <t>Цена для оптовых покупателей при покупке в течение месяца однократно или разными накладными  на сумму более 50 000 руб*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</si>
</sst>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fonts count="22">
    <font>
      <sz val="11"/>
      <color theme="1"/>
      <name val="Calibri"/>
      <charset val="134"/>
      <scheme val="minor"/>
    </font>
    <font>
      <sz val="20"/>
      <name val="宋体"/>
      <charset val="134"/>
    </font>
    <font>
      <sz val="28"/>
      <color theme="1"/>
      <name val="Calibri"/>
      <charset val="134"/>
      <scheme val="minor"/>
    </font>
    <font>
      <b/>
      <sz val="28"/>
      <color theme="1"/>
      <name val="Calibri"/>
      <charset val="134"/>
      <scheme val="minor"/>
    </font>
    <font>
      <sz val="24"/>
      <color theme="1"/>
      <name val="Calibri"/>
      <charset val="134"/>
      <scheme val="minor"/>
    </font>
    <font>
      <b/>
      <sz val="22"/>
      <name val="Microsoft YaHei"/>
      <family val="2"/>
      <charset val="204"/>
    </font>
    <font>
      <sz val="18"/>
      <color theme="1"/>
      <name val="Calibri"/>
      <charset val="134"/>
      <scheme val="minor"/>
    </font>
    <font>
      <sz val="18"/>
      <color theme="1"/>
      <name val="Times New Roman"/>
      <family val="1"/>
      <charset val="204"/>
    </font>
    <font>
      <sz val="20"/>
      <color theme="1"/>
      <name val="Calibri"/>
      <charset val="134"/>
      <scheme val="minor"/>
    </font>
    <font>
      <sz val="18"/>
      <name val="宋体"/>
      <charset val="134"/>
    </font>
    <font>
      <sz val="24"/>
      <color theme="1"/>
      <name val="Calibri"/>
      <family val="2"/>
      <charset val="204"/>
      <scheme val="minor"/>
    </font>
    <font>
      <sz val="18"/>
      <color theme="1"/>
      <name val="Liberation Serif"/>
      <family val="1"/>
      <charset val="204"/>
    </font>
    <font>
      <sz val="28"/>
      <color theme="1"/>
      <name val="Liberation Serif"/>
      <family val="1"/>
      <charset val="204"/>
    </font>
    <font>
      <b/>
      <sz val="28"/>
      <name val="Liberation Serif"/>
      <family val="1"/>
      <charset val="204"/>
    </font>
    <font>
      <sz val="28"/>
      <name val="Liberation Serif"/>
      <family val="1"/>
      <charset val="204"/>
    </font>
    <font>
      <b/>
      <sz val="28"/>
      <name val="Leelawadee"/>
      <family val="2"/>
    </font>
    <font>
      <b/>
      <sz val="26"/>
      <name val="Microsoft YaHei"/>
      <family val="2"/>
      <charset val="204"/>
    </font>
    <font>
      <sz val="26"/>
      <name val="Microsoft YaHei"/>
      <family val="2"/>
      <charset val="204"/>
    </font>
    <font>
      <sz val="28"/>
      <color theme="1"/>
      <name val="Calibri"/>
      <family val="2"/>
      <charset val="204"/>
      <scheme val="minor"/>
    </font>
    <font>
      <b/>
      <sz val="28"/>
      <color theme="1"/>
      <name val="Calibri"/>
      <family val="2"/>
      <charset val="204"/>
      <scheme val="minor"/>
    </font>
    <font>
      <sz val="10"/>
      <color indexed="8"/>
      <name val="Arial"/>
      <family val="2"/>
      <charset val="204"/>
    </font>
    <font>
      <b/>
      <sz val="12"/>
      <color indexed="8"/>
      <name val="Yu Gothic UI Semibold"/>
      <family val="2"/>
      <charset val="204"/>
    </font>
  </fonts>
  <fills count="5">
    <fill>
      <patternFill patternType="none"/>
    </fill>
    <fill>
      <patternFill patternType="gray125"/>
    </fill>
    <fill>
      <patternFill patternType="solid">
        <fgColor rgb="FFEEBEE8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50"/>
        <bgColor indexed="44"/>
      </patternFill>
    </fill>
  </fills>
  <borders count="11">
    <border>
      <left/>
      <right/>
      <top/>
      <bottom/>
      <diagonal/>
    </border>
    <border>
      <left/>
      <right style="thin">
        <color rgb="FF000000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rgb="FF000000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8"/>
      </right>
      <top style="thin">
        <color indexed="8"/>
      </top>
      <bottom style="thin">
        <color indexed="8"/>
      </bottom>
      <diagonal/>
    </border>
  </borders>
  <cellStyleXfs count="2">
    <xf numFmtId="0" fontId="0" fillId="0" borderId="0" applyBorder="0">
      <alignment vertical="center"/>
    </xf>
    <xf numFmtId="0" fontId="20" fillId="0" borderId="0"/>
  </cellStyleXfs>
  <cellXfs count="59">
    <xf numFmtId="0" fontId="0" fillId="0" borderId="0" xfId="0">
      <alignment vertical="center"/>
    </xf>
    <xf numFmtId="0" fontId="1" fillId="0" borderId="0" xfId="0" applyFont="1" applyAlignment="1">
      <alignment vertical="center" wrapText="1"/>
    </xf>
    <xf numFmtId="0" fontId="0" fillId="2" borderId="0" xfId="0" applyFill="1">
      <alignment vertical="center"/>
    </xf>
    <xf numFmtId="0" fontId="0" fillId="0" borderId="0" xfId="0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49" fontId="4" fillId="0" borderId="0" xfId="0" applyNumberFormat="1" applyFont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9" fillId="0" borderId="0" xfId="0" applyFont="1" applyAlignment="1">
      <alignment vertical="center" wrapText="1"/>
    </xf>
    <xf numFmtId="0" fontId="5" fillId="3" borderId="0" xfId="0" applyFont="1" applyFill="1" applyBorder="1" applyAlignment="1">
      <alignment horizontal="center" vertical="center" wrapText="1"/>
    </xf>
    <xf numFmtId="49" fontId="10" fillId="0" borderId="0" xfId="0" applyNumberFormat="1" applyFont="1" applyBorder="1" applyAlignment="1">
      <alignment horizontal="center" vertical="center"/>
    </xf>
    <xf numFmtId="0" fontId="1" fillId="0" borderId="0" xfId="0" applyFont="1" applyBorder="1" applyAlignment="1">
      <alignment vertical="center" wrapText="1"/>
    </xf>
    <xf numFmtId="0" fontId="7" fillId="0" borderId="0" xfId="0" applyFont="1" applyBorder="1" applyAlignment="1">
      <alignment horizontal="center" vertical="center"/>
    </xf>
    <xf numFmtId="0" fontId="3" fillId="0" borderId="0" xfId="0" applyFont="1" applyBorder="1" applyAlignment="1">
      <alignment horizontal="center" vertical="center"/>
    </xf>
    <xf numFmtId="0" fontId="6" fillId="0" borderId="0" xfId="0" applyFont="1" applyBorder="1" applyAlignment="1">
      <alignment horizontal="center" vertical="center" wrapText="1"/>
    </xf>
    <xf numFmtId="49" fontId="1" fillId="0" borderId="0" xfId="0" applyNumberFormat="1" applyFont="1" applyBorder="1" applyAlignment="1">
      <alignment horizontal="center" vertical="center" wrapText="1"/>
    </xf>
    <xf numFmtId="0" fontId="0" fillId="0" borderId="0" xfId="0" applyBorder="1">
      <alignment vertical="center"/>
    </xf>
    <xf numFmtId="0" fontId="0" fillId="0" borderId="0" xfId="0" applyBorder="1" applyAlignment="1">
      <alignment horizontal="center" vertical="center"/>
    </xf>
    <xf numFmtId="0" fontId="8" fillId="0" borderId="0" xfId="0" applyFont="1" applyBorder="1" applyAlignment="1">
      <alignment horizontal="center" vertical="center"/>
    </xf>
    <xf numFmtId="49" fontId="4" fillId="0" borderId="0" xfId="0" applyNumberFormat="1" applyFont="1" applyBorder="1" applyAlignment="1">
      <alignment horizontal="center" vertical="center"/>
    </xf>
    <xf numFmtId="0" fontId="3" fillId="3" borderId="0" xfId="0" applyFont="1" applyFill="1" applyBorder="1" applyAlignment="1">
      <alignment horizontal="center" vertical="center"/>
    </xf>
    <xf numFmtId="0" fontId="7" fillId="3" borderId="0" xfId="0" applyFont="1" applyFill="1" applyBorder="1" applyAlignment="1">
      <alignment horizontal="center" vertical="center"/>
    </xf>
    <xf numFmtId="0" fontId="6" fillId="3" borderId="0" xfId="0" applyFont="1" applyFill="1" applyBorder="1" applyAlignment="1">
      <alignment horizontal="center" vertical="center" wrapText="1"/>
    </xf>
    <xf numFmtId="49" fontId="1" fillId="3" borderId="0" xfId="0" applyNumberFormat="1" applyFont="1" applyFill="1" applyBorder="1" applyAlignment="1">
      <alignment horizontal="center" vertical="center" wrapText="1"/>
    </xf>
    <xf numFmtId="49" fontId="10" fillId="3" borderId="0" xfId="0" applyNumberFormat="1" applyFont="1" applyFill="1" applyBorder="1" applyAlignment="1">
      <alignment horizontal="center" vertical="center"/>
    </xf>
    <xf numFmtId="0" fontId="0" fillId="3" borderId="0" xfId="0" applyFill="1" applyBorder="1">
      <alignment vertical="center"/>
    </xf>
    <xf numFmtId="0" fontId="0" fillId="3" borderId="0" xfId="0" applyFill="1">
      <alignment vertical="center"/>
    </xf>
    <xf numFmtId="0" fontId="11" fillId="0" borderId="2" xfId="0" applyFont="1" applyBorder="1" applyAlignment="1">
      <alignment horizontal="center" vertical="center"/>
    </xf>
    <xf numFmtId="49" fontId="12" fillId="0" borderId="2" xfId="0" applyNumberFormat="1" applyFont="1" applyBorder="1" applyAlignment="1">
      <alignment horizontal="center" vertical="center" wrapText="1"/>
    </xf>
    <xf numFmtId="0" fontId="12" fillId="0" borderId="2" xfId="0" applyFont="1" applyBorder="1" applyAlignment="1">
      <alignment horizontal="center" vertical="center"/>
    </xf>
    <xf numFmtId="0" fontId="11" fillId="3" borderId="2" xfId="0" applyFont="1" applyFill="1" applyBorder="1" applyAlignment="1">
      <alignment horizontal="center" vertical="center"/>
    </xf>
    <xf numFmtId="49" fontId="12" fillId="3" borderId="2" xfId="0" applyNumberFormat="1" applyFont="1" applyFill="1" applyBorder="1" applyAlignment="1">
      <alignment horizontal="center" vertical="center" wrapText="1"/>
    </xf>
    <xf numFmtId="0" fontId="12" fillId="3" borderId="2" xfId="0" applyFont="1" applyFill="1" applyBorder="1" applyAlignment="1">
      <alignment horizontal="center" vertical="center"/>
    </xf>
    <xf numFmtId="0" fontId="13" fillId="3" borderId="2" xfId="0" applyFont="1" applyFill="1" applyBorder="1" applyAlignment="1">
      <alignment horizontal="center" vertical="center" wrapText="1"/>
    </xf>
    <xf numFmtId="0" fontId="13" fillId="0" borderId="2" xfId="0" applyFont="1" applyBorder="1" applyAlignment="1">
      <alignment horizontal="center" vertical="center" wrapText="1"/>
    </xf>
    <xf numFmtId="0" fontId="14" fillId="3" borderId="2" xfId="0" applyFont="1" applyFill="1" applyBorder="1" applyAlignment="1">
      <alignment horizontal="center" vertical="center" wrapText="1"/>
    </xf>
    <xf numFmtId="0" fontId="15" fillId="0" borderId="3" xfId="0" applyFont="1" applyBorder="1" applyAlignment="1">
      <alignment horizontal="center" vertical="center" wrapText="1"/>
    </xf>
    <xf numFmtId="0" fontId="15" fillId="0" borderId="1" xfId="0" applyFont="1" applyBorder="1" applyAlignment="1">
      <alignment horizontal="center" vertical="center" wrapText="1"/>
    </xf>
    <xf numFmtId="0" fontId="15" fillId="3" borderId="1" xfId="0" applyFont="1" applyFill="1" applyBorder="1" applyAlignment="1">
      <alignment horizontal="center" vertical="center" wrapText="1"/>
    </xf>
    <xf numFmtId="0" fontId="15" fillId="3" borderId="3" xfId="0" applyFont="1" applyFill="1" applyBorder="1" applyAlignment="1">
      <alignment horizontal="center" vertical="center" wrapText="1"/>
    </xf>
    <xf numFmtId="0" fontId="15" fillId="3" borderId="2" xfId="0" applyFont="1" applyFill="1" applyBorder="1" applyAlignment="1">
      <alignment horizontal="center" vertical="center" wrapText="1"/>
    </xf>
    <xf numFmtId="0" fontId="16" fillId="3" borderId="2" xfId="0" applyFont="1" applyFill="1" applyBorder="1" applyAlignment="1">
      <alignment horizontal="center" vertical="center" wrapText="1"/>
    </xf>
    <xf numFmtId="0" fontId="16" fillId="0" borderId="2" xfId="0" applyFont="1" applyBorder="1" applyAlignment="1">
      <alignment horizontal="center" vertical="center" wrapText="1"/>
    </xf>
    <xf numFmtId="0" fontId="17" fillId="3" borderId="2" xfId="0" applyFont="1" applyFill="1" applyBorder="1" applyAlignment="1">
      <alignment horizontal="center" vertical="center" wrapText="1"/>
    </xf>
    <xf numFmtId="0" fontId="16" fillId="3" borderId="4" xfId="0" applyFont="1" applyFill="1" applyBorder="1" applyAlignment="1">
      <alignment horizontal="center" vertical="center" wrapText="1"/>
    </xf>
    <xf numFmtId="0" fontId="0" fillId="0" borderId="2" xfId="0" applyBorder="1" applyAlignment="1">
      <alignment horizontal="center" vertical="center"/>
    </xf>
    <xf numFmtId="0" fontId="18" fillId="0" borderId="2" xfId="0" applyFont="1" applyBorder="1" applyAlignment="1">
      <alignment horizontal="left" vertical="center"/>
    </xf>
    <xf numFmtId="0" fontId="19" fillId="0" borderId="5" xfId="0" applyFont="1" applyBorder="1" applyAlignment="1">
      <alignment horizontal="center" vertical="center"/>
    </xf>
    <xf numFmtId="0" fontId="19" fillId="0" borderId="6" xfId="0" applyFont="1" applyBorder="1" applyAlignment="1">
      <alignment horizontal="center" vertical="center"/>
    </xf>
    <xf numFmtId="0" fontId="19" fillId="0" borderId="7" xfId="0" applyFont="1" applyBorder="1" applyAlignment="1">
      <alignment horizontal="center" vertical="center"/>
    </xf>
    <xf numFmtId="0" fontId="5" fillId="3" borderId="5" xfId="0" applyFont="1" applyFill="1" applyBorder="1" applyAlignment="1">
      <alignment horizontal="center" vertical="center" wrapText="1"/>
    </xf>
    <xf numFmtId="0" fontId="5" fillId="3" borderId="6" xfId="0" applyFont="1" applyFill="1" applyBorder="1" applyAlignment="1">
      <alignment horizontal="center" vertical="center" wrapText="1"/>
    </xf>
    <xf numFmtId="0" fontId="5" fillId="3" borderId="7" xfId="0" applyFont="1" applyFill="1" applyBorder="1" applyAlignment="1">
      <alignment horizontal="center" vertical="center" wrapText="1"/>
    </xf>
    <xf numFmtId="0" fontId="19" fillId="0" borderId="2" xfId="0" applyFont="1" applyBorder="1" applyAlignment="1">
      <alignment horizontal="center" vertical="center"/>
    </xf>
    <xf numFmtId="0" fontId="2" fillId="0" borderId="0" xfId="0" applyFont="1" applyBorder="1" applyAlignment="1">
      <alignment horizontal="center" vertical="center"/>
    </xf>
    <xf numFmtId="0" fontId="21" fillId="4" borderId="8" xfId="1" applyFont="1" applyFill="1" applyBorder="1" applyAlignment="1">
      <alignment horizontal="center" vertical="center" wrapText="1"/>
    </xf>
    <xf numFmtId="1" fontId="19" fillId="0" borderId="2" xfId="0" applyNumberFormat="1" applyFont="1" applyBorder="1" applyAlignment="1">
      <alignment horizontal="center" vertical="center"/>
    </xf>
    <xf numFmtId="0" fontId="21" fillId="4" borderId="10" xfId="1" applyFont="1" applyFill="1" applyBorder="1" applyAlignment="1">
      <alignment horizontal="center" vertical="center" wrapText="1"/>
    </xf>
    <xf numFmtId="0" fontId="19" fillId="0" borderId="9" xfId="0" applyFont="1" applyBorder="1" applyAlignment="1">
      <alignment horizontal="center" vertical="center"/>
    </xf>
  </cellXfs>
  <cellStyles count="2">
    <cellStyle name="Excel Built-in Normal" xfId="1" xr:uid="{D62E5469-F34C-4C1D-9741-F75591EF60AF}"/>
    <cellStyle name="Обычный" xfId="0" builtinId="0"/>
  </cellStyles>
  <dxfs count="7"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</dxf>
    <dxf>
      <font>
        <b/>
        <color theme="1"/>
      </font>
    </dxf>
    <dxf>
      <font>
        <b/>
        <color theme="1"/>
      </font>
      <border>
        <top style="double">
          <color theme="4"/>
        </top>
      </border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4506668294322"/>
        </horizontal>
      </border>
    </dxf>
  </dxfs>
  <tableStyles count="1" defaultTableStyle="TableStylePreset3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</tableStyles>
  <colors>
    <mruColors>
      <color rgb="FFEEBEE8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339725</xdr:colOff>
      <xdr:row>8</xdr:row>
      <xdr:rowOff>71120</xdr:rowOff>
    </xdr:from>
    <xdr:to>
      <xdr:col>0</xdr:col>
      <xdr:colOff>1626870</xdr:colOff>
      <xdr:row>9</xdr:row>
      <xdr:rowOff>12064</xdr:rowOff>
    </xdr:to>
    <xdr:pic>
      <xdr:nvPicPr>
        <xdr:cNvPr id="40" name="ID_441AFB09C8894915BFBCFFAD16114C32" descr="E:/图片/藏宝图3.jpg藏宝图3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l="-9" t="21548" r="9" b="21548"/>
        <a:stretch>
          <a:fillRect/>
        </a:stretch>
      </xdr:blipFill>
      <xdr:spPr>
        <a:xfrm>
          <a:off x="9867265" y="38966775"/>
          <a:ext cx="1439545" cy="1210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92075</xdr:colOff>
      <xdr:row>9</xdr:row>
      <xdr:rowOff>1221740</xdr:rowOff>
    </xdr:from>
    <xdr:to>
      <xdr:col>0</xdr:col>
      <xdr:colOff>1630045</xdr:colOff>
      <xdr:row>10</xdr:row>
      <xdr:rowOff>1172211</xdr:rowOff>
    </xdr:to>
    <xdr:pic>
      <xdr:nvPicPr>
        <xdr:cNvPr id="44" name="ID_58ECE37BB1BF491483F1C57B54BD425C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619615" y="41386760"/>
          <a:ext cx="1623695" cy="1219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377508</xdr:colOff>
      <xdr:row>4</xdr:row>
      <xdr:rowOff>78739</xdr:rowOff>
    </xdr:from>
    <xdr:to>
      <xdr:col>0</xdr:col>
      <xdr:colOff>1819593</xdr:colOff>
      <xdr:row>4</xdr:row>
      <xdr:rowOff>1121409</xdr:rowOff>
    </xdr:to>
    <xdr:pic>
      <xdr:nvPicPr>
        <xdr:cNvPr id="62" name="ID_02DFF47315024134926DE07DB9B0F452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 t="20896" r="17166" b="34328"/>
        <a:stretch>
          <a:fillRect/>
        </a:stretch>
      </xdr:blipFill>
      <xdr:spPr>
        <a:xfrm>
          <a:off x="377508" y="3626802"/>
          <a:ext cx="1442085" cy="1042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163512</xdr:colOff>
      <xdr:row>7</xdr:row>
      <xdr:rowOff>126364</xdr:rowOff>
    </xdr:from>
    <xdr:to>
      <xdr:col>0</xdr:col>
      <xdr:colOff>1695132</xdr:colOff>
      <xdr:row>7</xdr:row>
      <xdr:rowOff>1186179</xdr:rowOff>
    </xdr:to>
    <xdr:pic>
      <xdr:nvPicPr>
        <xdr:cNvPr id="75" name="ID_C576F8E2EEF94335B96D01DF4AAAB203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 l="35611" t="3333" r="25314" b="79425"/>
        <a:stretch>
          <a:fillRect/>
        </a:stretch>
      </xdr:blipFill>
      <xdr:spPr>
        <a:xfrm>
          <a:off x="8497887" y="6317614"/>
          <a:ext cx="1531620" cy="1059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166688</xdr:colOff>
      <xdr:row>3</xdr:row>
      <xdr:rowOff>71438</xdr:rowOff>
    </xdr:from>
    <xdr:to>
      <xdr:col>0</xdr:col>
      <xdr:colOff>1799273</xdr:colOff>
      <xdr:row>4</xdr:row>
      <xdr:rowOff>17145</xdr:rowOff>
    </xdr:to>
    <xdr:pic>
      <xdr:nvPicPr>
        <xdr:cNvPr id="5" name="ID_F889ABB57281451C8104E0EF6154AB78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l="45970" t="13106" r="4628" b="61026"/>
        <a:stretch>
          <a:fillRect/>
        </a:stretch>
      </xdr:blipFill>
      <xdr:spPr>
        <a:xfrm>
          <a:off x="166688" y="2357438"/>
          <a:ext cx="1632585" cy="1207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259080</xdr:colOff>
      <xdr:row>6</xdr:row>
      <xdr:rowOff>49212</xdr:rowOff>
    </xdr:from>
    <xdr:to>
      <xdr:col>0</xdr:col>
      <xdr:colOff>1796415</xdr:colOff>
      <xdr:row>6</xdr:row>
      <xdr:rowOff>1206817</xdr:rowOff>
    </xdr:to>
    <xdr:pic>
      <xdr:nvPicPr>
        <xdr:cNvPr id="15" name="ID_88E4F57A61844E149CCD50FB03F6274F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9080" y="6121400"/>
          <a:ext cx="1537335" cy="1157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71437</xdr:colOff>
      <xdr:row>9</xdr:row>
      <xdr:rowOff>0</xdr:rowOff>
    </xdr:from>
    <xdr:to>
      <xdr:col>0</xdr:col>
      <xdr:colOff>1704022</xdr:colOff>
      <xdr:row>9</xdr:row>
      <xdr:rowOff>1257935</xdr:rowOff>
    </xdr:to>
    <xdr:pic>
      <xdr:nvPicPr>
        <xdr:cNvPr id="29" name="ID_148FD19DCDCA468DBFFF7D69A4DFEF4F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 l="-3087" t="29539" r="52135" b="45228"/>
        <a:stretch>
          <a:fillRect/>
        </a:stretch>
      </xdr:blipFill>
      <xdr:spPr>
        <a:xfrm>
          <a:off x="8405812" y="39957375"/>
          <a:ext cx="1632585" cy="1257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12</xdr:row>
      <xdr:rowOff>27940</xdr:rowOff>
    </xdr:from>
    <xdr:to>
      <xdr:col>0</xdr:col>
      <xdr:colOff>1613535</xdr:colOff>
      <xdr:row>12</xdr:row>
      <xdr:rowOff>1177925</xdr:rowOff>
    </xdr:to>
    <xdr:pic>
      <xdr:nvPicPr>
        <xdr:cNvPr id="30" name="ID_D91F7C1DB6CB4DB4A0F79225479F10B8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 l="33313" t="17421" r="14956" b="54999"/>
        <a:stretch>
          <a:fillRect/>
        </a:stretch>
      </xdr:blipFill>
      <xdr:spPr>
        <a:xfrm>
          <a:off x="8334375" y="43771503"/>
          <a:ext cx="1613535" cy="1149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143510</xdr:colOff>
      <xdr:row>13</xdr:row>
      <xdr:rowOff>89551</xdr:rowOff>
    </xdr:from>
    <xdr:to>
      <xdr:col>0</xdr:col>
      <xdr:colOff>1595437</xdr:colOff>
      <xdr:row>13</xdr:row>
      <xdr:rowOff>1136650</xdr:rowOff>
    </xdr:to>
    <xdr:pic>
      <xdr:nvPicPr>
        <xdr:cNvPr id="31" name="ID_B844207231144931B0856AC055AD31FA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 l="24150" t="32062" r="32179" b="45530"/>
        <a:stretch>
          <a:fillRect/>
        </a:stretch>
      </xdr:blipFill>
      <xdr:spPr>
        <a:xfrm>
          <a:off x="8477885" y="45095176"/>
          <a:ext cx="1451927" cy="104709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11</xdr:row>
      <xdr:rowOff>0</xdr:rowOff>
    </xdr:from>
    <xdr:to>
      <xdr:col>0</xdr:col>
      <xdr:colOff>1632585</xdr:colOff>
      <xdr:row>12</xdr:row>
      <xdr:rowOff>11431</xdr:rowOff>
    </xdr:to>
    <xdr:pic>
      <xdr:nvPicPr>
        <xdr:cNvPr id="33" name="ID_1B5C5703BE344D20978DAC3E59DB0D15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 l="24119" t="25167" r="29911" b="48127"/>
        <a:stretch>
          <a:fillRect/>
        </a:stretch>
      </xdr:blipFill>
      <xdr:spPr>
        <a:xfrm>
          <a:off x="9527540" y="42703750"/>
          <a:ext cx="1632585" cy="1280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71120</xdr:colOff>
      <xdr:row>18</xdr:row>
      <xdr:rowOff>64135</xdr:rowOff>
    </xdr:from>
    <xdr:to>
      <xdr:col>0</xdr:col>
      <xdr:colOff>1625600</xdr:colOff>
      <xdr:row>19</xdr:row>
      <xdr:rowOff>15874</xdr:rowOff>
    </xdr:to>
    <xdr:pic>
      <xdr:nvPicPr>
        <xdr:cNvPr id="34" name="ID_F05D254F6E63424185CBE80B29C8A105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405495" y="58952448"/>
          <a:ext cx="1554480" cy="121380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47625</xdr:colOff>
      <xdr:row>14</xdr:row>
      <xdr:rowOff>0</xdr:rowOff>
    </xdr:from>
    <xdr:to>
      <xdr:col>0</xdr:col>
      <xdr:colOff>1630680</xdr:colOff>
      <xdr:row>14</xdr:row>
      <xdr:rowOff>1226820</xdr:rowOff>
    </xdr:to>
    <xdr:pic>
      <xdr:nvPicPr>
        <xdr:cNvPr id="35" name="ID_A3C688037B9440AC807B8FD96AB90FC9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 l="24119" t="26913" r="33344" b="54125"/>
        <a:stretch>
          <a:fillRect/>
        </a:stretch>
      </xdr:blipFill>
      <xdr:spPr>
        <a:xfrm>
          <a:off x="8382000" y="46267688"/>
          <a:ext cx="1583055" cy="1226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71120</xdr:colOff>
      <xdr:row>14</xdr:row>
      <xdr:rowOff>38100</xdr:rowOff>
    </xdr:from>
    <xdr:to>
      <xdr:col>0</xdr:col>
      <xdr:colOff>1625600</xdr:colOff>
      <xdr:row>15</xdr:row>
      <xdr:rowOff>0</xdr:rowOff>
    </xdr:to>
    <xdr:pic>
      <xdr:nvPicPr>
        <xdr:cNvPr id="36" name="ID_A3C688037B9440AC807B8FD96AB90FC9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 l="24119" t="26913" r="33344" b="54125"/>
        <a:stretch>
          <a:fillRect/>
        </a:stretch>
      </xdr:blipFill>
      <xdr:spPr>
        <a:xfrm>
          <a:off x="9598660" y="47819310"/>
          <a:ext cx="1611630" cy="1231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46990</xdr:colOff>
      <xdr:row>17</xdr:row>
      <xdr:rowOff>0</xdr:rowOff>
    </xdr:from>
    <xdr:to>
      <xdr:col>0</xdr:col>
      <xdr:colOff>1626235</xdr:colOff>
      <xdr:row>18</xdr:row>
      <xdr:rowOff>14923</xdr:rowOff>
    </xdr:to>
    <xdr:pic>
      <xdr:nvPicPr>
        <xdr:cNvPr id="38" name="ID_9CD80B9F98634E0FAA651EDED5FACD0D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574530" y="56644540"/>
          <a:ext cx="1712595" cy="1291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71120</xdr:colOff>
      <xdr:row>17</xdr:row>
      <xdr:rowOff>0</xdr:rowOff>
    </xdr:from>
    <xdr:to>
      <xdr:col>0</xdr:col>
      <xdr:colOff>1630680</xdr:colOff>
      <xdr:row>18</xdr:row>
      <xdr:rowOff>23496</xdr:rowOff>
    </xdr:to>
    <xdr:pic>
      <xdr:nvPicPr>
        <xdr:cNvPr id="41" name="ID_4495C706F00B41508A633839EB58F9AE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405495" y="52592605"/>
          <a:ext cx="1559560" cy="1285558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23495</xdr:colOff>
      <xdr:row>17</xdr:row>
      <xdr:rowOff>0</xdr:rowOff>
    </xdr:from>
    <xdr:to>
      <xdr:col>0</xdr:col>
      <xdr:colOff>1630680</xdr:colOff>
      <xdr:row>18</xdr:row>
      <xdr:rowOff>11113</xdr:rowOff>
    </xdr:to>
    <xdr:pic>
      <xdr:nvPicPr>
        <xdr:cNvPr id="42" name="ID_595AF42CC61C42E0B1992C5B246FE958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551035" y="54125495"/>
          <a:ext cx="1711960" cy="1287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71120</xdr:colOff>
      <xdr:row>15</xdr:row>
      <xdr:rowOff>64770</xdr:rowOff>
    </xdr:from>
    <xdr:to>
      <xdr:col>0</xdr:col>
      <xdr:colOff>1630680</xdr:colOff>
      <xdr:row>16</xdr:row>
      <xdr:rowOff>86995</xdr:rowOff>
    </xdr:to>
    <xdr:pic>
      <xdr:nvPicPr>
        <xdr:cNvPr id="43" name="ID_B8D573CADB704670B88FBB07DEA96B54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405495" y="48856583"/>
          <a:ext cx="1559560" cy="128428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44450</xdr:colOff>
      <xdr:row>16</xdr:row>
      <xdr:rowOff>0</xdr:rowOff>
    </xdr:from>
    <xdr:to>
      <xdr:col>0</xdr:col>
      <xdr:colOff>1631315</xdr:colOff>
      <xdr:row>17</xdr:row>
      <xdr:rowOff>22225</xdr:rowOff>
    </xdr:to>
    <xdr:pic>
      <xdr:nvPicPr>
        <xdr:cNvPr id="45" name="ID_B8D573CADB704670B88FBB07DEA96B5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571990" y="50388520"/>
          <a:ext cx="1710690" cy="1291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46990</xdr:colOff>
      <xdr:row>16</xdr:row>
      <xdr:rowOff>15240</xdr:rowOff>
    </xdr:from>
    <xdr:to>
      <xdr:col>0</xdr:col>
      <xdr:colOff>1625600</xdr:colOff>
      <xdr:row>17</xdr:row>
      <xdr:rowOff>36829</xdr:rowOff>
    </xdr:to>
    <xdr:pic>
      <xdr:nvPicPr>
        <xdr:cNvPr id="46" name="ID_01150C5B94E14719A07E6545EDBE6787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574530" y="51604545"/>
          <a:ext cx="1711960" cy="1290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71120</xdr:colOff>
      <xdr:row>17</xdr:row>
      <xdr:rowOff>0</xdr:rowOff>
    </xdr:from>
    <xdr:to>
      <xdr:col>0</xdr:col>
      <xdr:colOff>1630680</xdr:colOff>
      <xdr:row>18</xdr:row>
      <xdr:rowOff>19051</xdr:rowOff>
    </xdr:to>
    <xdr:pic>
      <xdr:nvPicPr>
        <xdr:cNvPr id="47" name="ID_595AF42CC61C42E0B1992C5B246FE958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405495" y="55103395"/>
          <a:ext cx="1559560" cy="128111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120015</xdr:colOff>
      <xdr:row>17</xdr:row>
      <xdr:rowOff>33655</xdr:rowOff>
    </xdr:from>
    <xdr:to>
      <xdr:col>0</xdr:col>
      <xdr:colOff>1628140</xdr:colOff>
      <xdr:row>17</xdr:row>
      <xdr:rowOff>1224280</xdr:rowOff>
    </xdr:to>
    <xdr:pic>
      <xdr:nvPicPr>
        <xdr:cNvPr id="53" name="ID_D502F1247AE248B08EE971DE7B7B7160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454390" y="57659905"/>
          <a:ext cx="1508125" cy="1190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293688</xdr:colOff>
      <xdr:row>5</xdr:row>
      <xdr:rowOff>80645</xdr:rowOff>
    </xdr:from>
    <xdr:to>
      <xdr:col>0</xdr:col>
      <xdr:colOff>1749108</xdr:colOff>
      <xdr:row>6</xdr:row>
      <xdr:rowOff>9207</xdr:rowOff>
    </xdr:to>
    <xdr:pic>
      <xdr:nvPicPr>
        <xdr:cNvPr id="11" name="ID_F9386E253C61488AB7DC97A256772EE6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628063" y="3747770"/>
          <a:ext cx="1455420" cy="11906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AM46"/>
  <sheetViews>
    <sheetView tabSelected="1" zoomScale="73" zoomScaleNormal="73" workbookViewId="0">
      <pane ySplit="1" topLeftCell="A19" activePane="bottomLeft" state="frozen"/>
      <selection pane="bottomLeft" activeCell="M21" sqref="M21"/>
    </sheetView>
  </sheetViews>
  <sheetFormatPr defaultColWidth="9.5703125" defaultRowHeight="36"/>
  <cols>
    <col min="1" max="1" width="46.28515625" style="3" customWidth="1"/>
    <col min="2" max="2" width="43.28515625" style="4" customWidth="1"/>
    <col min="3" max="3" width="42.140625" style="4" customWidth="1"/>
    <col min="4" max="6" width="27.5703125" style="4" customWidth="1"/>
    <col min="7" max="7" width="24.7109375" style="4" customWidth="1"/>
    <col min="8" max="8" width="33.140625" style="3" customWidth="1"/>
    <col min="9" max="9" width="17.7109375" style="3" customWidth="1"/>
    <col min="10" max="10" width="18.5703125" style="5" customWidth="1"/>
    <col min="11" max="11" width="10.28515625" style="3" customWidth="1"/>
    <col min="12" max="13" width="19.5703125" style="3" customWidth="1"/>
    <col min="14" max="14" width="19.5703125" style="3" hidden="1" customWidth="1"/>
    <col min="15" max="15" width="28" style="3" customWidth="1"/>
    <col min="16" max="16" width="65.28515625" style="6" customWidth="1"/>
  </cols>
  <sheetData>
    <row r="1" spans="1:39" s="1" customFormat="1" ht="90" customHeight="1">
      <c r="A1" s="41" t="s">
        <v>35</v>
      </c>
      <c r="B1" s="42"/>
      <c r="C1" s="43"/>
      <c r="D1" s="41"/>
      <c r="E1" s="41"/>
      <c r="F1" s="41"/>
      <c r="G1" s="41"/>
      <c r="H1" s="41"/>
      <c r="I1" s="44"/>
      <c r="J1" s="44"/>
      <c r="K1" s="44"/>
      <c r="L1" s="44"/>
      <c r="M1" s="44"/>
      <c r="N1" s="44"/>
      <c r="O1" s="44"/>
      <c r="P1" s="44"/>
      <c r="R1" s="8"/>
    </row>
    <row r="2" spans="1:39" s="1" customFormat="1" ht="90" customHeight="1">
      <c r="A2" s="50" t="s">
        <v>34</v>
      </c>
      <c r="B2" s="51"/>
      <c r="C2" s="51"/>
      <c r="D2" s="51"/>
      <c r="E2" s="51"/>
      <c r="F2" s="51"/>
      <c r="G2" s="51"/>
      <c r="H2" s="52"/>
      <c r="I2" s="9"/>
      <c r="J2" s="9"/>
      <c r="K2" s="9"/>
      <c r="L2" s="9"/>
      <c r="M2" s="9"/>
      <c r="N2" s="9"/>
      <c r="O2" s="9"/>
      <c r="P2" s="9"/>
      <c r="R2" s="8"/>
    </row>
    <row r="3" spans="1:39" s="1" customFormat="1" ht="90" customHeight="1">
      <c r="A3" s="33" t="s">
        <v>26</v>
      </c>
      <c r="B3" s="34" t="s">
        <v>27</v>
      </c>
      <c r="C3" s="35" t="s">
        <v>29</v>
      </c>
      <c r="D3" s="33" t="s">
        <v>28</v>
      </c>
      <c r="E3" s="33" t="s">
        <v>30</v>
      </c>
      <c r="F3" s="33" t="s">
        <v>31</v>
      </c>
      <c r="G3" s="33" t="s">
        <v>32</v>
      </c>
      <c r="H3" s="33" t="s">
        <v>33</v>
      </c>
      <c r="I3" s="9"/>
      <c r="J3" s="9"/>
      <c r="K3" s="9"/>
      <c r="L3" s="9"/>
      <c r="M3" s="9"/>
      <c r="N3" s="9"/>
      <c r="O3" s="9"/>
      <c r="P3" s="9"/>
      <c r="Q3" s="11"/>
      <c r="R3" s="8"/>
    </row>
    <row r="4" spans="1:39" ht="99.95" customHeight="1">
      <c r="A4" s="27"/>
      <c r="B4" s="36" t="s">
        <v>4</v>
      </c>
      <c r="C4" s="28" t="s">
        <v>0</v>
      </c>
      <c r="D4" s="28" t="s">
        <v>1</v>
      </c>
      <c r="E4" s="28" t="s">
        <v>2</v>
      </c>
      <c r="F4" s="29">
        <v>1</v>
      </c>
      <c r="G4" s="29">
        <v>595</v>
      </c>
      <c r="H4" s="27"/>
      <c r="I4" s="12"/>
      <c r="J4" s="13"/>
      <c r="K4" s="12"/>
      <c r="L4" s="14"/>
      <c r="M4" s="14"/>
      <c r="N4" s="14"/>
      <c r="O4" s="15"/>
      <c r="P4" s="10"/>
      <c r="Q4" s="16"/>
    </row>
    <row r="5" spans="1:39" ht="99.95" customHeight="1">
      <c r="A5" s="27"/>
      <c r="B5" s="37" t="s">
        <v>5</v>
      </c>
      <c r="C5" s="28" t="s">
        <v>0</v>
      </c>
      <c r="D5" s="28" t="s">
        <v>1</v>
      </c>
      <c r="E5" s="28" t="s">
        <v>2</v>
      </c>
      <c r="F5" s="29">
        <v>1</v>
      </c>
      <c r="G5" s="29">
        <v>595</v>
      </c>
      <c r="H5" s="27"/>
      <c r="I5" s="12"/>
      <c r="J5" s="13"/>
      <c r="K5" s="12"/>
      <c r="L5" s="14"/>
      <c r="M5" s="14"/>
      <c r="N5" s="14"/>
      <c r="O5" s="15"/>
      <c r="P5" s="10"/>
      <c r="Q5" s="16"/>
    </row>
    <row r="6" spans="1:39" ht="99.95" customHeight="1">
      <c r="A6" s="27"/>
      <c r="B6" s="37" t="s">
        <v>6</v>
      </c>
      <c r="C6" s="28" t="s">
        <v>3</v>
      </c>
      <c r="D6" s="28" t="s">
        <v>1</v>
      </c>
      <c r="E6" s="28" t="s">
        <v>2</v>
      </c>
      <c r="F6" s="29">
        <v>1</v>
      </c>
      <c r="G6" s="29">
        <v>595</v>
      </c>
      <c r="H6" s="27"/>
      <c r="I6" s="12"/>
      <c r="J6" s="13"/>
      <c r="K6" s="12"/>
      <c r="L6" s="14"/>
      <c r="M6" s="14"/>
      <c r="N6" s="14"/>
      <c r="O6" s="15"/>
      <c r="P6" s="10"/>
      <c r="Q6" s="16"/>
    </row>
    <row r="7" spans="1:39" ht="99.95" customHeight="1">
      <c r="A7" s="27"/>
      <c r="B7" s="37" t="s">
        <v>7</v>
      </c>
      <c r="C7" s="28" t="s">
        <v>0</v>
      </c>
      <c r="D7" s="28" t="s">
        <v>1</v>
      </c>
      <c r="E7" s="28" t="s">
        <v>2</v>
      </c>
      <c r="F7" s="29">
        <v>1</v>
      </c>
      <c r="G7" s="29">
        <v>595</v>
      </c>
      <c r="H7" s="27"/>
      <c r="I7" s="12"/>
      <c r="J7" s="13"/>
      <c r="K7" s="12"/>
      <c r="L7" s="14"/>
      <c r="M7" s="14"/>
      <c r="N7" s="14"/>
      <c r="O7" s="15"/>
      <c r="P7" s="10"/>
      <c r="Q7" s="16"/>
    </row>
    <row r="8" spans="1:39" ht="116.25" customHeight="1">
      <c r="A8" s="27"/>
      <c r="B8" s="37" t="s">
        <v>8</v>
      </c>
      <c r="C8" s="28" t="s">
        <v>0</v>
      </c>
      <c r="D8" s="28" t="s">
        <v>1</v>
      </c>
      <c r="E8" s="28" t="s">
        <v>2</v>
      </c>
      <c r="F8" s="29">
        <v>1</v>
      </c>
      <c r="G8" s="29">
        <v>595</v>
      </c>
      <c r="H8" s="27"/>
      <c r="I8" s="13"/>
      <c r="J8" s="12"/>
      <c r="K8" s="14"/>
      <c r="L8" s="14"/>
      <c r="M8" s="14"/>
      <c r="N8" s="15"/>
      <c r="O8" s="10"/>
      <c r="P8" s="16"/>
      <c r="Q8" s="16"/>
    </row>
    <row r="9" spans="1:39" ht="99.95" customHeight="1">
      <c r="A9" s="27"/>
      <c r="B9" s="37" t="s">
        <v>9</v>
      </c>
      <c r="C9" s="28" t="s">
        <v>0</v>
      </c>
      <c r="D9" s="28" t="s">
        <v>1</v>
      </c>
      <c r="E9" s="28" t="s">
        <v>2</v>
      </c>
      <c r="F9" s="29">
        <v>1</v>
      </c>
      <c r="G9" s="29">
        <v>595</v>
      </c>
      <c r="H9" s="27"/>
      <c r="I9" s="13"/>
      <c r="J9" s="12"/>
      <c r="K9" s="14"/>
      <c r="L9" s="14"/>
      <c r="M9" s="14"/>
      <c r="N9" s="15"/>
      <c r="O9" s="10"/>
      <c r="P9" s="16"/>
      <c r="Q9" s="16"/>
    </row>
    <row r="10" spans="1:39" ht="99.95" customHeight="1">
      <c r="A10" s="27"/>
      <c r="B10" s="37" t="s">
        <v>10</v>
      </c>
      <c r="C10" s="28" t="s">
        <v>0</v>
      </c>
      <c r="D10" s="28" t="s">
        <v>1</v>
      </c>
      <c r="E10" s="28" t="s">
        <v>2</v>
      </c>
      <c r="F10" s="29">
        <v>1</v>
      </c>
      <c r="G10" s="29">
        <v>595</v>
      </c>
      <c r="H10" s="27"/>
      <c r="I10" s="13"/>
      <c r="J10" s="12"/>
      <c r="K10" s="14"/>
      <c r="L10" s="14"/>
      <c r="M10" s="14"/>
      <c r="N10" s="15"/>
      <c r="O10" s="10"/>
      <c r="P10" s="16"/>
      <c r="Q10" s="16"/>
    </row>
    <row r="11" spans="1:39" ht="99.95" customHeight="1">
      <c r="A11" s="27"/>
      <c r="B11" s="37" t="s">
        <v>11</v>
      </c>
      <c r="C11" s="28" t="s">
        <v>0</v>
      </c>
      <c r="D11" s="28" t="s">
        <v>12</v>
      </c>
      <c r="E11" s="28" t="s">
        <v>2</v>
      </c>
      <c r="F11" s="29">
        <v>1</v>
      </c>
      <c r="G11" s="29">
        <v>595</v>
      </c>
      <c r="H11" s="27"/>
      <c r="I11" s="13"/>
      <c r="J11" s="12"/>
      <c r="K11" s="14"/>
      <c r="L11" s="14"/>
      <c r="M11" s="14"/>
      <c r="N11" s="15"/>
      <c r="O11" s="10"/>
      <c r="P11" s="16"/>
      <c r="Q11" s="16"/>
    </row>
    <row r="12" spans="1:39" ht="99.95" customHeight="1">
      <c r="A12" s="27"/>
      <c r="B12" s="37" t="s">
        <v>13</v>
      </c>
      <c r="C12" s="28" t="s">
        <v>0</v>
      </c>
      <c r="D12" s="28" t="s">
        <v>14</v>
      </c>
      <c r="E12" s="28" t="s">
        <v>2</v>
      </c>
      <c r="F12" s="29">
        <v>1</v>
      </c>
      <c r="G12" s="29">
        <v>595</v>
      </c>
      <c r="H12" s="27"/>
      <c r="I12" s="13"/>
      <c r="J12" s="12"/>
      <c r="K12" s="14"/>
      <c r="L12" s="14"/>
      <c r="M12" s="14"/>
      <c r="N12" s="15"/>
      <c r="O12" s="10"/>
      <c r="P12" s="16"/>
      <c r="Q12" s="16"/>
    </row>
    <row r="13" spans="1:39" ht="99.95" customHeight="1">
      <c r="A13" s="27"/>
      <c r="B13" s="37" t="s">
        <v>15</v>
      </c>
      <c r="C13" s="28" t="s">
        <v>0</v>
      </c>
      <c r="D13" s="28" t="s">
        <v>14</v>
      </c>
      <c r="E13" s="28" t="s">
        <v>2</v>
      </c>
      <c r="F13" s="29">
        <v>1</v>
      </c>
      <c r="G13" s="29">
        <v>595</v>
      </c>
      <c r="H13" s="27"/>
      <c r="I13" s="13"/>
      <c r="J13" s="12"/>
      <c r="K13" s="14"/>
      <c r="L13" s="14"/>
      <c r="M13" s="14"/>
      <c r="N13" s="15"/>
      <c r="O13" s="10"/>
      <c r="P13" s="16"/>
      <c r="Q13" s="16"/>
    </row>
    <row r="14" spans="1:39" ht="99.95" customHeight="1">
      <c r="A14" s="27"/>
      <c r="B14" s="37" t="s">
        <v>16</v>
      </c>
      <c r="C14" s="28" t="s">
        <v>0</v>
      </c>
      <c r="D14" s="28" t="s">
        <v>14</v>
      </c>
      <c r="E14" s="28" t="s">
        <v>2</v>
      </c>
      <c r="F14" s="29">
        <v>1</v>
      </c>
      <c r="G14" s="29">
        <v>595</v>
      </c>
      <c r="H14" s="27"/>
      <c r="I14" s="13"/>
      <c r="J14" s="12"/>
      <c r="K14" s="14"/>
      <c r="L14" s="14"/>
      <c r="M14" s="14"/>
      <c r="N14" s="15"/>
      <c r="O14" s="10"/>
      <c r="P14" s="16"/>
      <c r="Q14" s="16"/>
    </row>
    <row r="15" spans="1:39" s="2" customFormat="1" ht="99.95" customHeight="1">
      <c r="A15" s="30"/>
      <c r="B15" s="38" t="s">
        <v>17</v>
      </c>
      <c r="C15" s="31" t="s">
        <v>0</v>
      </c>
      <c r="D15" s="31" t="s">
        <v>19</v>
      </c>
      <c r="E15" s="31" t="s">
        <v>20</v>
      </c>
      <c r="F15" s="32">
        <v>2</v>
      </c>
      <c r="G15" s="32">
        <v>595</v>
      </c>
      <c r="H15" s="30"/>
      <c r="I15" s="20"/>
      <c r="J15" s="21"/>
      <c r="K15" s="22"/>
      <c r="L15" s="22"/>
      <c r="M15" s="22"/>
      <c r="N15" s="23"/>
      <c r="O15" s="24"/>
      <c r="P15" s="25"/>
      <c r="Q15" s="25"/>
      <c r="R15" s="26"/>
      <c r="S15" s="26"/>
      <c r="T15" s="26"/>
      <c r="U15" s="26"/>
      <c r="V15" s="26"/>
      <c r="W15" s="26"/>
      <c r="X15" s="26"/>
      <c r="Y15" s="26"/>
      <c r="Z15" s="26"/>
      <c r="AA15" s="26"/>
      <c r="AB15" s="26"/>
      <c r="AC15" s="26"/>
      <c r="AD15" s="26"/>
      <c r="AE15" s="26"/>
      <c r="AF15" s="26"/>
      <c r="AG15" s="26"/>
      <c r="AH15" s="26"/>
      <c r="AI15" s="26"/>
      <c r="AJ15" s="26"/>
      <c r="AK15" s="26"/>
      <c r="AL15" s="26"/>
      <c r="AM15" s="26"/>
    </row>
    <row r="16" spans="1:39" s="2" customFormat="1" ht="99.95" customHeight="1">
      <c r="A16" s="30"/>
      <c r="B16" s="38" t="s">
        <v>21</v>
      </c>
      <c r="C16" s="31" t="s">
        <v>0</v>
      </c>
      <c r="D16" s="31" t="s">
        <v>19</v>
      </c>
      <c r="E16" s="31" t="s">
        <v>20</v>
      </c>
      <c r="F16" s="32">
        <v>2</v>
      </c>
      <c r="G16" s="32">
        <v>595</v>
      </c>
      <c r="H16" s="30"/>
      <c r="I16" s="20"/>
      <c r="J16" s="21"/>
      <c r="K16" s="22"/>
      <c r="L16" s="22"/>
      <c r="M16" s="22"/>
      <c r="N16" s="23"/>
      <c r="O16" s="24"/>
      <c r="P16" s="25"/>
      <c r="Q16" s="25"/>
      <c r="R16" s="26"/>
      <c r="S16" s="26"/>
      <c r="T16" s="26"/>
      <c r="U16" s="26"/>
      <c r="V16" s="26"/>
      <c r="W16" s="26"/>
      <c r="X16" s="26"/>
      <c r="Y16" s="26"/>
      <c r="Z16" s="26"/>
      <c r="AA16" s="26"/>
      <c r="AB16" s="26"/>
      <c r="AC16" s="26"/>
      <c r="AD16" s="26"/>
      <c r="AE16" s="26"/>
      <c r="AF16" s="26"/>
      <c r="AG16" s="26"/>
      <c r="AH16" s="26"/>
      <c r="AI16" s="26"/>
      <c r="AJ16" s="26"/>
      <c r="AK16" s="26"/>
      <c r="AL16" s="26"/>
      <c r="AM16" s="26"/>
    </row>
    <row r="17" spans="1:39" s="2" customFormat="1" ht="99.95" customHeight="1">
      <c r="A17" s="30"/>
      <c r="B17" s="38">
        <v>7050</v>
      </c>
      <c r="C17" s="31" t="s">
        <v>3</v>
      </c>
      <c r="D17" s="31" t="s">
        <v>19</v>
      </c>
      <c r="E17" s="31" t="s">
        <v>20</v>
      </c>
      <c r="F17" s="32">
        <v>1</v>
      </c>
      <c r="G17" s="32">
        <v>595</v>
      </c>
      <c r="H17" s="30"/>
      <c r="I17" s="20"/>
      <c r="J17" s="21"/>
      <c r="K17" s="22"/>
      <c r="L17" s="22"/>
      <c r="M17" s="22"/>
      <c r="N17" s="23"/>
      <c r="O17" s="24"/>
      <c r="P17" s="25"/>
      <c r="Q17" s="25"/>
      <c r="R17" s="26"/>
      <c r="S17" s="26"/>
      <c r="T17" s="26"/>
      <c r="U17" s="26"/>
      <c r="V17" s="26"/>
      <c r="W17" s="26"/>
      <c r="X17" s="26"/>
      <c r="Y17" s="26"/>
      <c r="Z17" s="26"/>
      <c r="AA17" s="26"/>
      <c r="AB17" s="26"/>
      <c r="AC17" s="26"/>
      <c r="AD17" s="26"/>
      <c r="AE17" s="26"/>
      <c r="AF17" s="26"/>
      <c r="AG17" s="26"/>
      <c r="AH17" s="26"/>
      <c r="AI17" s="26"/>
      <c r="AJ17" s="26"/>
      <c r="AK17" s="26"/>
      <c r="AL17" s="26"/>
      <c r="AM17" s="26"/>
    </row>
    <row r="18" spans="1:39" s="2" customFormat="1" ht="99.95" customHeight="1">
      <c r="A18" s="30"/>
      <c r="B18" s="39" t="s">
        <v>23</v>
      </c>
      <c r="C18" s="31" t="s">
        <v>18</v>
      </c>
      <c r="D18" s="31" t="s">
        <v>22</v>
      </c>
      <c r="E18" s="31" t="s">
        <v>20</v>
      </c>
      <c r="F18" s="32">
        <v>1</v>
      </c>
      <c r="G18" s="32">
        <v>595</v>
      </c>
      <c r="H18" s="30"/>
      <c r="I18" s="20"/>
      <c r="J18" s="21"/>
      <c r="K18" s="22"/>
      <c r="L18" s="22"/>
      <c r="M18" s="22"/>
      <c r="N18" s="23"/>
      <c r="O18" s="24"/>
      <c r="P18" s="25"/>
      <c r="Q18" s="25"/>
      <c r="R18" s="26"/>
      <c r="S18" s="26"/>
      <c r="T18" s="26"/>
      <c r="U18" s="26"/>
      <c r="V18" s="26"/>
      <c r="W18" s="26"/>
      <c r="X18" s="26"/>
      <c r="Y18" s="26"/>
      <c r="Z18" s="26"/>
      <c r="AA18" s="26"/>
      <c r="AB18" s="26"/>
      <c r="AC18" s="26"/>
      <c r="AD18" s="26"/>
      <c r="AE18" s="26"/>
      <c r="AF18" s="26"/>
      <c r="AG18" s="26"/>
      <c r="AH18" s="26"/>
      <c r="AI18" s="26"/>
      <c r="AJ18" s="26"/>
      <c r="AK18" s="26"/>
      <c r="AL18" s="26"/>
      <c r="AM18" s="26"/>
    </row>
    <row r="19" spans="1:39" s="2" customFormat="1" ht="99.95" customHeight="1">
      <c r="A19" s="30"/>
      <c r="B19" s="40" t="s">
        <v>24</v>
      </c>
      <c r="C19" s="31" t="s">
        <v>25</v>
      </c>
      <c r="D19" s="31" t="s">
        <v>22</v>
      </c>
      <c r="E19" s="31" t="s">
        <v>20</v>
      </c>
      <c r="F19" s="32">
        <v>2</v>
      </c>
      <c r="G19" s="32">
        <v>595</v>
      </c>
      <c r="H19" s="30"/>
      <c r="I19" s="20"/>
      <c r="J19" s="21"/>
      <c r="K19" s="22"/>
      <c r="L19" s="22"/>
      <c r="M19" s="22"/>
      <c r="N19" s="23"/>
      <c r="O19" s="24"/>
      <c r="P19" s="25"/>
      <c r="Q19" s="25"/>
      <c r="R19" s="26"/>
      <c r="S19" s="26"/>
      <c r="T19" s="26"/>
      <c r="U19" s="26"/>
      <c r="V19" s="26"/>
      <c r="W19" s="26"/>
      <c r="X19" s="26"/>
      <c r="Y19" s="26"/>
      <c r="Z19" s="26"/>
      <c r="AA19" s="26"/>
      <c r="AB19" s="26"/>
      <c r="AC19" s="26"/>
      <c r="AD19" s="26"/>
      <c r="AE19" s="26"/>
      <c r="AF19" s="26"/>
      <c r="AG19" s="26"/>
      <c r="AH19" s="26"/>
      <c r="AI19" s="26"/>
      <c r="AJ19" s="26"/>
      <c r="AK19" s="26"/>
      <c r="AL19" s="26"/>
      <c r="AM19" s="26"/>
    </row>
    <row r="20" spans="1:39">
      <c r="A20" s="47" t="s">
        <v>38</v>
      </c>
      <c r="B20" s="48"/>
      <c r="C20" s="48"/>
      <c r="D20" s="48"/>
      <c r="E20" s="48"/>
      <c r="F20" s="48"/>
      <c r="G20" s="48"/>
      <c r="H20" s="49"/>
      <c r="I20" s="17"/>
      <c r="J20" s="18"/>
      <c r="K20" s="17"/>
      <c r="L20" s="17"/>
      <c r="M20" s="17"/>
      <c r="N20" s="17"/>
      <c r="O20" s="17"/>
      <c r="P20" s="19"/>
      <c r="Q20" s="16"/>
    </row>
    <row r="21" spans="1:39" ht="247.5" customHeight="1">
      <c r="A21" s="58"/>
      <c r="B21" s="58"/>
      <c r="C21" s="58"/>
      <c r="D21" s="58"/>
      <c r="E21" s="58"/>
      <c r="F21" s="58"/>
      <c r="G21" s="58" t="s">
        <v>43</v>
      </c>
      <c r="H21" s="57" t="s">
        <v>44</v>
      </c>
      <c r="I21" s="55" t="s">
        <v>45</v>
      </c>
      <c r="J21" s="55" t="s">
        <v>46</v>
      </c>
      <c r="K21" s="17"/>
      <c r="L21" s="17"/>
      <c r="M21" s="17"/>
      <c r="N21" s="17"/>
      <c r="O21" s="17"/>
      <c r="P21" s="19"/>
      <c r="Q21" s="16"/>
    </row>
    <row r="22" spans="1:39" ht="62.25" customHeight="1">
      <c r="A22" s="45"/>
      <c r="B22" s="46" t="s">
        <v>39</v>
      </c>
      <c r="C22" s="7"/>
      <c r="D22" s="7"/>
      <c r="E22" s="7">
        <v>14</v>
      </c>
      <c r="F22" s="7"/>
      <c r="G22" s="53">
        <v>1590</v>
      </c>
      <c r="H22" s="56">
        <f>G22*0.95</f>
        <v>1510.5</v>
      </c>
      <c r="I22" s="56">
        <f>G22*0.9</f>
        <v>1431</v>
      </c>
      <c r="J22" s="56">
        <f>G22*0.85</f>
        <v>1351.5</v>
      </c>
      <c r="K22" s="54"/>
      <c r="L22" s="54"/>
      <c r="M22" s="17"/>
      <c r="N22" s="17"/>
      <c r="O22" s="17"/>
      <c r="P22" s="19"/>
      <c r="Q22" s="16"/>
    </row>
    <row r="23" spans="1:39" ht="62.25" customHeight="1">
      <c r="A23" s="45"/>
      <c r="B23" s="46" t="s">
        <v>36</v>
      </c>
      <c r="C23" s="7"/>
      <c r="D23" s="7"/>
      <c r="E23" s="7">
        <v>11</v>
      </c>
      <c r="F23" s="7"/>
      <c r="G23" s="53">
        <v>999</v>
      </c>
      <c r="H23" s="56">
        <f t="shared" ref="H23:H28" si="0">G23*0.95</f>
        <v>949.05</v>
      </c>
      <c r="I23" s="56">
        <f t="shared" ref="I23:I28" si="1">G23*0.9</f>
        <v>899.1</v>
      </c>
      <c r="J23" s="56">
        <f t="shared" ref="J23:J28" si="2">G23*0.85</f>
        <v>849.15</v>
      </c>
      <c r="K23" s="54"/>
      <c r="L23" s="54"/>
      <c r="M23" s="17"/>
      <c r="N23" s="17"/>
      <c r="O23" s="17"/>
      <c r="P23" s="19"/>
      <c r="Q23" s="16"/>
    </row>
    <row r="24" spans="1:39" ht="62.25" customHeight="1">
      <c r="A24" s="45"/>
      <c r="B24" s="46" t="s">
        <v>40</v>
      </c>
      <c r="C24" s="7"/>
      <c r="D24" s="7"/>
      <c r="E24" s="7">
        <v>11</v>
      </c>
      <c r="F24" s="7"/>
      <c r="G24" s="53">
        <v>1030</v>
      </c>
      <c r="H24" s="56">
        <f t="shared" si="0"/>
        <v>978.5</v>
      </c>
      <c r="I24" s="56">
        <f t="shared" si="1"/>
        <v>927</v>
      </c>
      <c r="J24" s="56">
        <f t="shared" si="2"/>
        <v>875.5</v>
      </c>
      <c r="K24" s="54"/>
      <c r="L24" s="54"/>
      <c r="M24" s="17"/>
      <c r="N24" s="17"/>
      <c r="O24" s="17"/>
      <c r="P24" s="19"/>
      <c r="Q24" s="16"/>
    </row>
    <row r="25" spans="1:39" ht="62.25" customHeight="1">
      <c r="A25" s="45"/>
      <c r="B25" s="46" t="s">
        <v>37</v>
      </c>
      <c r="C25" s="7"/>
      <c r="D25" s="7"/>
      <c r="E25" s="7">
        <v>15</v>
      </c>
      <c r="F25" s="7"/>
      <c r="G25" s="53">
        <v>1220</v>
      </c>
      <c r="H25" s="56">
        <f t="shared" si="0"/>
        <v>1159</v>
      </c>
      <c r="I25" s="56">
        <f t="shared" si="1"/>
        <v>1098</v>
      </c>
      <c r="J25" s="56">
        <f t="shared" si="2"/>
        <v>1037</v>
      </c>
      <c r="K25" s="54"/>
      <c r="L25" s="54"/>
      <c r="M25" s="17"/>
      <c r="N25" s="17"/>
      <c r="O25" s="17"/>
      <c r="P25" s="19"/>
      <c r="Q25" s="16"/>
    </row>
    <row r="26" spans="1:39" ht="62.25" customHeight="1">
      <c r="A26" s="45"/>
      <c r="B26" s="46" t="s">
        <v>37</v>
      </c>
      <c r="C26" s="7"/>
      <c r="D26" s="7"/>
      <c r="E26" s="7">
        <v>11</v>
      </c>
      <c r="F26" s="7"/>
      <c r="G26" s="53">
        <v>805</v>
      </c>
      <c r="H26" s="56">
        <f t="shared" si="0"/>
        <v>764.75</v>
      </c>
      <c r="I26" s="56">
        <f t="shared" si="1"/>
        <v>724.5</v>
      </c>
      <c r="J26" s="56">
        <f t="shared" si="2"/>
        <v>684.25</v>
      </c>
      <c r="K26" s="54"/>
      <c r="L26" s="54"/>
      <c r="M26" s="17"/>
      <c r="N26" s="17"/>
      <c r="O26" s="17"/>
      <c r="P26" s="19"/>
      <c r="Q26" s="16"/>
    </row>
    <row r="27" spans="1:39" ht="62.25" customHeight="1">
      <c r="A27" s="45"/>
      <c r="B27" s="46" t="s">
        <v>41</v>
      </c>
      <c r="C27" s="7"/>
      <c r="D27" s="7"/>
      <c r="E27" s="7">
        <v>11</v>
      </c>
      <c r="F27" s="7"/>
      <c r="G27" s="53">
        <v>750</v>
      </c>
      <c r="H27" s="56">
        <f t="shared" si="0"/>
        <v>712.5</v>
      </c>
      <c r="I27" s="56">
        <f t="shared" si="1"/>
        <v>675</v>
      </c>
      <c r="J27" s="56">
        <f t="shared" si="2"/>
        <v>637.5</v>
      </c>
      <c r="K27" s="54"/>
      <c r="L27" s="54"/>
      <c r="M27" s="17"/>
      <c r="N27" s="17"/>
      <c r="O27" s="17"/>
      <c r="P27" s="19"/>
      <c r="Q27" s="16"/>
    </row>
    <row r="28" spans="1:39" ht="62.25" customHeight="1">
      <c r="A28" s="45"/>
      <c r="B28" s="46" t="s">
        <v>42</v>
      </c>
      <c r="C28" s="7"/>
      <c r="D28" s="7"/>
      <c r="E28" s="7">
        <v>14</v>
      </c>
      <c r="F28" s="7"/>
      <c r="G28" s="53">
        <v>1370</v>
      </c>
      <c r="H28" s="56">
        <f t="shared" si="0"/>
        <v>1301.5</v>
      </c>
      <c r="I28" s="56">
        <f t="shared" si="1"/>
        <v>1233</v>
      </c>
      <c r="J28" s="56">
        <f t="shared" si="2"/>
        <v>1164.5</v>
      </c>
      <c r="K28" s="54"/>
      <c r="L28" s="54"/>
      <c r="M28" s="17"/>
      <c r="N28" s="17"/>
      <c r="O28" s="17"/>
      <c r="P28" s="19"/>
      <c r="Q28" s="16"/>
    </row>
    <row r="29" spans="1:39">
      <c r="I29" s="17"/>
      <c r="J29" s="13"/>
      <c r="K29" s="17"/>
      <c r="L29" s="17"/>
      <c r="M29" s="17"/>
      <c r="N29" s="17"/>
      <c r="O29" s="17"/>
      <c r="P29" s="19"/>
      <c r="Q29" s="16"/>
    </row>
    <row r="30" spans="1:39">
      <c r="I30" s="17"/>
      <c r="J30" s="13"/>
      <c r="K30" s="17"/>
      <c r="L30" s="17"/>
      <c r="M30" s="17"/>
      <c r="N30" s="17"/>
      <c r="O30" s="17"/>
      <c r="P30" s="19"/>
      <c r="Q30" s="16"/>
    </row>
    <row r="31" spans="1:39">
      <c r="I31" s="17"/>
      <c r="J31" s="13"/>
      <c r="K31" s="17"/>
      <c r="L31" s="17"/>
      <c r="M31" s="17"/>
      <c r="N31" s="17"/>
      <c r="O31" s="17"/>
      <c r="P31" s="19"/>
      <c r="Q31" s="16"/>
    </row>
    <row r="32" spans="1:39">
      <c r="I32" s="17"/>
      <c r="J32" s="13"/>
      <c r="K32" s="17"/>
      <c r="L32" s="17"/>
      <c r="M32" s="17"/>
      <c r="N32" s="17"/>
      <c r="O32" s="17"/>
      <c r="P32" s="19"/>
      <c r="Q32" s="16"/>
    </row>
    <row r="33" spans="9:17">
      <c r="I33" s="17"/>
      <c r="J33" s="13"/>
      <c r="K33" s="17"/>
      <c r="L33" s="17"/>
      <c r="M33" s="17"/>
      <c r="N33" s="17"/>
      <c r="O33" s="17"/>
      <c r="P33" s="19"/>
      <c r="Q33" s="16"/>
    </row>
    <row r="34" spans="9:17">
      <c r="I34" s="17"/>
      <c r="J34" s="13"/>
      <c r="K34" s="17"/>
      <c r="L34" s="17"/>
      <c r="M34" s="17"/>
      <c r="N34" s="17"/>
      <c r="O34" s="17"/>
      <c r="P34" s="19"/>
      <c r="Q34" s="16"/>
    </row>
    <row r="35" spans="9:17">
      <c r="I35" s="17"/>
      <c r="J35" s="13"/>
      <c r="K35" s="17"/>
      <c r="L35" s="17"/>
      <c r="M35" s="17"/>
      <c r="N35" s="17"/>
      <c r="O35" s="17"/>
      <c r="P35" s="19"/>
      <c r="Q35" s="16"/>
    </row>
    <row r="36" spans="9:17">
      <c r="I36" s="17"/>
      <c r="J36" s="13"/>
      <c r="K36" s="17"/>
      <c r="L36" s="17"/>
      <c r="M36" s="17"/>
      <c r="N36" s="17"/>
      <c r="O36" s="17"/>
      <c r="P36" s="19"/>
      <c r="Q36" s="16"/>
    </row>
    <row r="37" spans="9:17">
      <c r="I37" s="17"/>
      <c r="J37" s="13"/>
      <c r="K37" s="17"/>
      <c r="L37" s="17"/>
      <c r="M37" s="17"/>
      <c r="N37" s="17"/>
      <c r="O37" s="17"/>
      <c r="P37" s="19"/>
      <c r="Q37" s="16"/>
    </row>
    <row r="38" spans="9:17">
      <c r="I38" s="17"/>
      <c r="J38" s="13"/>
      <c r="K38" s="17"/>
      <c r="L38" s="17"/>
      <c r="M38" s="17"/>
      <c r="N38" s="17"/>
      <c r="O38" s="17"/>
      <c r="P38" s="19"/>
      <c r="Q38" s="16"/>
    </row>
    <row r="39" spans="9:17">
      <c r="I39" s="17"/>
      <c r="J39" s="13"/>
      <c r="K39" s="17"/>
      <c r="L39" s="17"/>
      <c r="M39" s="17"/>
      <c r="N39" s="17"/>
      <c r="O39" s="17"/>
      <c r="P39" s="19"/>
      <c r="Q39" s="16"/>
    </row>
    <row r="40" spans="9:17">
      <c r="I40" s="17"/>
      <c r="J40" s="13"/>
      <c r="K40" s="17"/>
      <c r="L40" s="17"/>
      <c r="M40" s="17"/>
      <c r="N40" s="17"/>
      <c r="O40" s="17"/>
      <c r="P40" s="19"/>
      <c r="Q40" s="16"/>
    </row>
    <row r="41" spans="9:17">
      <c r="I41" s="17"/>
      <c r="J41" s="13"/>
      <c r="K41" s="17"/>
      <c r="L41" s="17"/>
      <c r="M41" s="17"/>
      <c r="N41" s="17"/>
      <c r="O41" s="17"/>
      <c r="P41" s="19"/>
      <c r="Q41" s="16"/>
    </row>
    <row r="42" spans="9:17">
      <c r="I42" s="17"/>
      <c r="J42" s="13"/>
      <c r="K42" s="17"/>
      <c r="L42" s="17"/>
      <c r="M42" s="17"/>
      <c r="N42" s="17"/>
      <c r="O42" s="17"/>
      <c r="P42" s="19"/>
      <c r="Q42" s="16"/>
    </row>
    <row r="43" spans="9:17">
      <c r="I43" s="17"/>
      <c r="J43" s="13"/>
      <c r="K43" s="17"/>
      <c r="L43" s="17"/>
      <c r="M43" s="17"/>
      <c r="N43" s="17"/>
      <c r="O43" s="17"/>
      <c r="P43" s="19"/>
      <c r="Q43" s="16"/>
    </row>
    <row r="44" spans="9:17">
      <c r="I44" s="17"/>
      <c r="J44" s="13"/>
      <c r="K44" s="17"/>
      <c r="L44" s="17"/>
      <c r="M44" s="17"/>
      <c r="N44" s="17"/>
      <c r="O44" s="17"/>
      <c r="P44" s="19"/>
      <c r="Q44" s="16"/>
    </row>
    <row r="45" spans="9:17">
      <c r="I45" s="17"/>
      <c r="J45" s="13"/>
      <c r="K45" s="17"/>
      <c r="L45" s="17"/>
      <c r="M45" s="17"/>
      <c r="N45" s="17"/>
      <c r="O45" s="17"/>
      <c r="P45" s="19"/>
      <c r="Q45" s="16"/>
    </row>
    <row r="46" spans="9:17">
      <c r="I46" s="17"/>
      <c r="J46" s="13"/>
      <c r="K46" s="17"/>
      <c r="L46" s="17"/>
      <c r="M46" s="17"/>
      <c r="N46" s="17"/>
      <c r="O46" s="17"/>
      <c r="P46" s="19"/>
      <c r="Q46" s="16"/>
    </row>
  </sheetData>
  <mergeCells count="3">
    <mergeCell ref="A1:P1"/>
    <mergeCell ref="A20:H20"/>
    <mergeCell ref="A2:H2"/>
  </mergeCells>
  <pageMargins left="0.75138888888888899" right="0.75138888888888899" top="1" bottom="1" header="0.5" footer="0.5"/>
  <pageSetup paperSize="9" scale="19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2</vt:i4>
      </vt:variant>
    </vt:vector>
  </HeadingPairs>
  <TitlesOfParts>
    <vt:vector size="3" baseType="lpstr">
      <vt:lpstr>蝴蝶兰</vt:lpstr>
      <vt:lpstr>蝴蝶兰!Заголовки_для_печати</vt:lpstr>
      <vt:lpstr>蝴蝶兰!Область_печати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swch9</dc:creator>
  <cp:lastModifiedBy>Елена Третьякова</cp:lastModifiedBy>
  <cp:lastPrinted>2024-12-17T14:27:07Z</cp:lastPrinted>
  <dcterms:created xsi:type="dcterms:W3CDTF">2023-12-28T06:18:00Z</dcterms:created>
  <dcterms:modified xsi:type="dcterms:W3CDTF">2024-12-17T14:38:09Z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E49FF3DADEA94C99832442D8F1A112BF_13</vt:lpwstr>
  </property>
  <property fmtid="{D5CDD505-2E9C-101B-9397-08002B2CF9AE}" pid="3" name="KSOProductBuildVer">
    <vt:lpwstr>2052-12.1.0.18912</vt:lpwstr>
  </property>
  <property fmtid="{D5CDD505-2E9C-101B-9397-08002B2CF9AE}" pid="4" name="KSOReadingLayout">
    <vt:bool>true</vt:bool>
  </property>
</Properties>
</file>